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1\OneDrive\Desktop\Dữ liệu họp HĐ\"/>
    </mc:Choice>
  </mc:AlternateContent>
  <xr:revisionPtr revIDLastSave="0" documentId="13_ncr:1_{84B0EBAF-B5F1-4341-9A06-E7931BF93604}" xr6:coauthVersionLast="46" xr6:coauthVersionMax="46" xr10:uidLastSave="{00000000-0000-0000-0000-000000000000}"/>
  <bookViews>
    <workbookView xWindow="-120" yWindow="-120" windowWidth="24240" windowHeight="13140" tabRatio="826" xr2:uid="{00000000-000D-0000-FFFF-FFFF00000000}"/>
  </bookViews>
  <sheets>
    <sheet name="K62H" sheetId="25" r:id="rId1"/>
    <sheet name="K62M1" sheetId="21" r:id="rId2"/>
    <sheet name="K62M2" sheetId="22" r:id="rId3"/>
    <sheet name="K62M3" sheetId="23" r:id="rId4"/>
    <sheet name="K62M4" sheetId="24" r:id="rId5"/>
    <sheet name="K63H1" sheetId="28" r:id="rId6"/>
    <sheet name="K63H2" sheetId="29" r:id="rId7"/>
    <sheet name="K63M1" sheetId="26" r:id="rId8"/>
    <sheet name="K63M2" sheetId="27" r:id="rId9"/>
    <sheet name="K64M-CLC1" sheetId="30" r:id="rId10"/>
    <sheet name="K64M-CLC2" sheetId="31" r:id="rId11"/>
    <sheet name="K64H" sheetId="32" r:id="rId12"/>
    <sheet name="K64AT" sheetId="33" r:id="rId13"/>
    <sheet name="K65H" sheetId="19" r:id="rId14"/>
    <sheet name="K65AT" sheetId="34" r:id="rId15"/>
    <sheet name="K65M-CLC1" sheetId="35" r:id="rId16"/>
    <sheet name="K65M-CLC2" sheetId="36" r:id="rId17"/>
    <sheet name="K65M-CLC3" sheetId="38" r:id="rId18"/>
  </sheets>
  <definedNames>
    <definedName name="_xlnm._FilterDatabase" localSheetId="4" hidden="1">K62M4!$A$8:$M$63</definedName>
    <definedName name="_xlnm._FilterDatabase" localSheetId="5" hidden="1">K63H1!$A$13:$M$59</definedName>
    <definedName name="_xlnm._FilterDatabase" localSheetId="15" hidden="1">'K65M-CLC1'!$A$12:$M$54</definedName>
    <definedName name="_xlnm._FilterDatabase" localSheetId="16" hidden="1">'K65M-CLC2'!$A$13:$M$56</definedName>
    <definedName name="_xlnm.Print_Titles" localSheetId="1">K62M1!$11:$12</definedName>
    <definedName name="_xlnm.Print_Titles" localSheetId="2">K62M2!$7:$8</definedName>
    <definedName name="_xlnm.Print_Titles" localSheetId="3">K62M3!$12:$13</definedName>
    <definedName name="_xlnm.Print_Titles" localSheetId="4">K62M4!$7:$8</definedName>
    <definedName name="_xlnm.Print_Titles" localSheetId="5">K63H1!$12:$13</definedName>
    <definedName name="_xlnm.Print_Titles" localSheetId="6">K63H2!$12:$13</definedName>
    <definedName name="_xlnm.Print_Titles" localSheetId="7">K63M1!$12:$13</definedName>
    <definedName name="_xlnm.Print_Titles" localSheetId="8">K63M2!$12:$13</definedName>
    <definedName name="_xlnm.Print_Titles" localSheetId="12">K64AT!$12:$13</definedName>
    <definedName name="_xlnm.Print_Titles" localSheetId="11">K64H!$11:$12</definedName>
    <definedName name="_xlnm.Print_Titles" localSheetId="9">'K64M-CLC1'!$11:$12</definedName>
    <definedName name="_xlnm.Print_Titles" localSheetId="10">'K64M-CLC2'!$12:$13</definedName>
    <definedName name="_xlnm.Print_Titles" localSheetId="14">K65AT!$12:$13</definedName>
    <definedName name="_xlnm.Print_Titles" localSheetId="13">K65H!$12:$13</definedName>
    <definedName name="_xlnm.Print_Titles" localSheetId="15">'K65M-CLC1'!$11:$12</definedName>
    <definedName name="_xlnm.Print_Titles" localSheetId="16">'K65M-CLC2'!$12:$13</definedName>
    <definedName name="_xlnm.Print_Titles" localSheetId="17">'K65M-CLC3'!$12:$13</definedName>
  </definedNames>
  <calcPr calcId="181029"/>
</workbook>
</file>

<file path=xl/calcChain.xml><?xml version="1.0" encoding="utf-8"?>
<calcChain xmlns="http://schemas.openxmlformats.org/spreadsheetml/2006/main">
  <c r="J72" i="33" l="1"/>
  <c r="H72" i="33"/>
  <c r="J71" i="33"/>
  <c r="H71" i="33"/>
  <c r="J70" i="33"/>
  <c r="H70" i="33"/>
  <c r="J69" i="33"/>
  <c r="H69" i="33"/>
  <c r="J68" i="33"/>
  <c r="H68" i="33"/>
  <c r="J67" i="33"/>
  <c r="H67" i="33"/>
  <c r="J66" i="33"/>
  <c r="H66" i="33"/>
  <c r="J65" i="33"/>
  <c r="H65" i="33"/>
  <c r="J64" i="33"/>
  <c r="H64" i="33"/>
  <c r="J63" i="33"/>
  <c r="H63" i="33"/>
  <c r="J62" i="33"/>
  <c r="H62" i="33"/>
  <c r="J61" i="33"/>
  <c r="H61" i="33"/>
  <c r="J60" i="33"/>
  <c r="H60" i="33"/>
  <c r="J59" i="33"/>
  <c r="H59" i="33"/>
  <c r="J58" i="33"/>
  <c r="H58" i="33"/>
  <c r="J57" i="33"/>
  <c r="H57" i="33"/>
  <c r="J56" i="33"/>
  <c r="H56" i="33"/>
  <c r="J55" i="33"/>
  <c r="H55" i="33"/>
  <c r="J54" i="33"/>
  <c r="H54" i="33"/>
  <c r="J53" i="33"/>
  <c r="H53" i="33"/>
  <c r="J52" i="33"/>
  <c r="H52" i="33"/>
  <c r="J51" i="33"/>
  <c r="H51" i="33"/>
  <c r="J50" i="33"/>
  <c r="H50" i="33"/>
  <c r="J49" i="33"/>
  <c r="H49" i="33"/>
  <c r="J48" i="33"/>
  <c r="H48" i="33"/>
  <c r="J47" i="33"/>
  <c r="H47" i="33"/>
  <c r="J46" i="33"/>
  <c r="H46" i="33"/>
  <c r="J45" i="33"/>
  <c r="H45" i="33"/>
  <c r="J44" i="33"/>
  <c r="H44" i="33"/>
  <c r="J43" i="33"/>
  <c r="H43" i="33"/>
  <c r="J42" i="33"/>
  <c r="H42" i="33"/>
  <c r="J41" i="33"/>
  <c r="H41" i="33"/>
  <c r="J40" i="33"/>
  <c r="H40" i="33"/>
  <c r="J39" i="33"/>
  <c r="H39" i="33"/>
  <c r="J38" i="33"/>
  <c r="H38" i="33"/>
  <c r="J37" i="33"/>
  <c r="H37" i="33"/>
  <c r="J36" i="33"/>
  <c r="H36" i="33"/>
  <c r="J35" i="33"/>
  <c r="H35" i="33"/>
  <c r="J34" i="33"/>
  <c r="H34" i="33"/>
  <c r="J33" i="33"/>
  <c r="H33" i="33"/>
  <c r="J32" i="33"/>
  <c r="H32" i="33"/>
  <c r="J31" i="33"/>
  <c r="H31" i="33"/>
  <c r="J30" i="33"/>
  <c r="H30" i="33"/>
  <c r="J29" i="33"/>
  <c r="H29" i="33"/>
  <c r="J28" i="33"/>
  <c r="H28" i="33"/>
  <c r="J27" i="33"/>
  <c r="H27" i="33"/>
  <c r="J26" i="33"/>
  <c r="H26" i="33"/>
  <c r="J25" i="33"/>
  <c r="H25" i="33"/>
  <c r="J24" i="33"/>
  <c r="H24" i="33"/>
  <c r="J23" i="33"/>
  <c r="H23" i="33"/>
  <c r="J22" i="33"/>
  <c r="H22" i="33"/>
  <c r="J21" i="33"/>
  <c r="H21" i="33"/>
  <c r="J20" i="33"/>
  <c r="H20" i="33"/>
  <c r="J19" i="33"/>
  <c r="H19" i="33"/>
  <c r="J18" i="33"/>
  <c r="H18" i="33"/>
  <c r="J17" i="33"/>
  <c r="H17" i="33"/>
  <c r="J16" i="33"/>
  <c r="H16" i="33"/>
  <c r="J15" i="33"/>
  <c r="H15" i="33"/>
  <c r="J14" i="33"/>
  <c r="H14" i="33"/>
  <c r="J80" i="26"/>
  <c r="H80" i="26"/>
  <c r="J79" i="26"/>
  <c r="H79" i="26"/>
  <c r="J78" i="26"/>
  <c r="H78" i="26"/>
  <c r="J77" i="26"/>
  <c r="H77" i="26"/>
  <c r="J76" i="26"/>
  <c r="H76" i="26"/>
  <c r="J75" i="26"/>
  <c r="H75" i="26"/>
  <c r="J74" i="26"/>
  <c r="H74" i="26"/>
  <c r="J73" i="26"/>
  <c r="H73" i="26"/>
  <c r="J72" i="26"/>
  <c r="H72" i="26"/>
  <c r="J71" i="26"/>
  <c r="H71" i="26"/>
  <c r="J70" i="26"/>
  <c r="H70" i="26"/>
  <c r="J69" i="26"/>
  <c r="H69" i="26"/>
  <c r="J68" i="26"/>
  <c r="H68" i="26"/>
  <c r="J67" i="26"/>
  <c r="H67" i="26"/>
  <c r="J66" i="26"/>
  <c r="H66" i="26"/>
  <c r="J65" i="26"/>
  <c r="H65" i="26"/>
  <c r="J64" i="26"/>
  <c r="H64" i="26"/>
  <c r="J63" i="26"/>
  <c r="H63" i="26"/>
  <c r="J62" i="26"/>
  <c r="H62" i="26"/>
  <c r="J61" i="26"/>
  <c r="H61" i="26"/>
  <c r="J60" i="26"/>
  <c r="H60" i="26"/>
  <c r="J59" i="26"/>
  <c r="H59" i="26"/>
  <c r="J58" i="26"/>
  <c r="H58" i="26"/>
  <c r="J57" i="26"/>
  <c r="H57" i="26"/>
  <c r="J56" i="26"/>
  <c r="H56" i="26"/>
  <c r="J55" i="26"/>
  <c r="H55" i="26"/>
  <c r="J54" i="26"/>
  <c r="H54" i="26"/>
  <c r="J53" i="26"/>
  <c r="H53" i="26"/>
  <c r="J52" i="26"/>
  <c r="H52" i="26"/>
  <c r="J51" i="26"/>
  <c r="H51" i="26"/>
  <c r="J50" i="26"/>
  <c r="H50" i="26"/>
  <c r="J49" i="26"/>
  <c r="H49" i="26"/>
  <c r="J48" i="26"/>
  <c r="H48" i="26"/>
  <c r="J47" i="26"/>
  <c r="H47" i="26"/>
  <c r="J46" i="26"/>
  <c r="H46" i="26"/>
  <c r="J45" i="26"/>
  <c r="H45" i="26"/>
  <c r="J44" i="26"/>
  <c r="H44" i="26"/>
  <c r="J43" i="26"/>
  <c r="H43" i="26"/>
  <c r="J42" i="26"/>
  <c r="H42" i="26"/>
  <c r="J41" i="26"/>
  <c r="H41" i="26"/>
  <c r="J40" i="26"/>
  <c r="H40" i="26"/>
  <c r="J39" i="26"/>
  <c r="H39" i="26"/>
  <c r="J38" i="26"/>
  <c r="H38" i="26"/>
  <c r="J37" i="26"/>
  <c r="H37" i="26"/>
  <c r="J36" i="26"/>
  <c r="H36" i="26"/>
  <c r="J35" i="26"/>
  <c r="H35" i="26"/>
  <c r="J34" i="26"/>
  <c r="H34" i="26"/>
  <c r="J33" i="26"/>
  <c r="H33" i="26"/>
  <c r="J32" i="26"/>
  <c r="H32" i="26"/>
  <c r="J31" i="26"/>
  <c r="H31" i="26"/>
  <c r="J30" i="26"/>
  <c r="H30" i="26"/>
  <c r="J29" i="26"/>
  <c r="H29" i="26"/>
  <c r="J28" i="26"/>
  <c r="H28" i="26"/>
  <c r="J27" i="26"/>
  <c r="H27" i="26"/>
  <c r="J26" i="26"/>
  <c r="H26" i="26"/>
  <c r="J25" i="26"/>
  <c r="H25" i="26"/>
  <c r="J24" i="26"/>
  <c r="H24" i="26"/>
  <c r="J23" i="26"/>
  <c r="H23" i="26"/>
  <c r="J22" i="26"/>
  <c r="H22" i="26"/>
  <c r="J21" i="26"/>
  <c r="H21" i="26"/>
  <c r="J20" i="26"/>
  <c r="H20" i="26"/>
  <c r="J19" i="26"/>
  <c r="H19" i="26"/>
  <c r="J18" i="26"/>
  <c r="H18" i="26"/>
  <c r="J17" i="26"/>
  <c r="H17" i="26"/>
  <c r="J16" i="26"/>
  <c r="H16" i="26"/>
  <c r="J15" i="26"/>
  <c r="H15" i="26"/>
  <c r="J14" i="26"/>
  <c r="H14" i="26"/>
  <c r="J78" i="31"/>
  <c r="H78" i="31"/>
  <c r="J77" i="31"/>
  <c r="H77" i="31"/>
  <c r="J76" i="31"/>
  <c r="H76" i="31"/>
  <c r="J75" i="31"/>
  <c r="H75" i="31"/>
  <c r="J74" i="31"/>
  <c r="H74" i="31"/>
  <c r="J73" i="31"/>
  <c r="H73" i="31"/>
  <c r="J72" i="31"/>
  <c r="H72" i="31"/>
  <c r="J71" i="31"/>
  <c r="H71" i="31"/>
  <c r="J70" i="31"/>
  <c r="H70" i="31"/>
  <c r="J69" i="31"/>
  <c r="H69" i="31"/>
  <c r="J68" i="31"/>
  <c r="H68" i="31"/>
  <c r="J67" i="31"/>
  <c r="H67" i="31"/>
  <c r="J66" i="31"/>
  <c r="H66" i="31"/>
  <c r="J65" i="31"/>
  <c r="H65" i="31"/>
  <c r="J64" i="31"/>
  <c r="H64" i="31"/>
  <c r="J63" i="31"/>
  <c r="H63" i="31"/>
  <c r="J62" i="31"/>
  <c r="H62" i="31"/>
  <c r="J61" i="31"/>
  <c r="H61" i="31"/>
  <c r="J60" i="31"/>
  <c r="H60" i="31"/>
  <c r="J59" i="31"/>
  <c r="H59" i="31"/>
  <c r="J58" i="31"/>
  <c r="H58" i="31"/>
  <c r="J57" i="31"/>
  <c r="H57" i="31"/>
  <c r="J56" i="31"/>
  <c r="H56" i="31"/>
  <c r="J55" i="31"/>
  <c r="H55" i="31"/>
  <c r="J54" i="31"/>
  <c r="H54" i="31"/>
  <c r="J53" i="31"/>
  <c r="H53" i="31"/>
  <c r="J52" i="31"/>
  <c r="H52" i="31"/>
  <c r="J51" i="31"/>
  <c r="H51" i="31"/>
  <c r="J50" i="31"/>
  <c r="H50" i="31"/>
  <c r="J49" i="31"/>
  <c r="H49" i="31"/>
  <c r="J48" i="31"/>
  <c r="H48" i="31"/>
  <c r="J47" i="31"/>
  <c r="H47" i="31"/>
  <c r="J46" i="31"/>
  <c r="H46" i="31"/>
  <c r="J45" i="31"/>
  <c r="H45" i="31"/>
  <c r="J44" i="31"/>
  <c r="H44" i="31"/>
  <c r="J43" i="31"/>
  <c r="H43" i="31"/>
  <c r="J42" i="31"/>
  <c r="H42" i="31"/>
  <c r="J41" i="31"/>
  <c r="H41" i="31"/>
  <c r="J40" i="31"/>
  <c r="H40" i="31"/>
  <c r="J39" i="31"/>
  <c r="H39" i="31"/>
  <c r="J38" i="31"/>
  <c r="H38" i="31"/>
  <c r="J37" i="31"/>
  <c r="H37" i="31"/>
  <c r="J36" i="31"/>
  <c r="H36" i="31"/>
  <c r="J35" i="31"/>
  <c r="H35" i="31"/>
  <c r="J34" i="31"/>
  <c r="H34" i="31"/>
  <c r="J33" i="31"/>
  <c r="H33" i="31"/>
  <c r="J32" i="31"/>
  <c r="H32" i="31"/>
  <c r="J31" i="31"/>
  <c r="H31" i="31"/>
  <c r="J30" i="31"/>
  <c r="H30" i="31"/>
  <c r="J29" i="31"/>
  <c r="H29" i="31"/>
  <c r="J28" i="31"/>
  <c r="H28" i="31"/>
  <c r="J27" i="31"/>
  <c r="H27" i="31"/>
  <c r="J26" i="31"/>
  <c r="H26" i="31"/>
  <c r="J25" i="31"/>
  <c r="H25" i="31"/>
  <c r="J24" i="31"/>
  <c r="H24" i="31"/>
  <c r="J23" i="31"/>
  <c r="H23" i="31"/>
  <c r="J22" i="31"/>
  <c r="H22" i="31"/>
  <c r="J21" i="31"/>
  <c r="H21" i="31"/>
  <c r="J20" i="31"/>
  <c r="H20" i="31"/>
  <c r="J19" i="31"/>
  <c r="H19" i="31"/>
  <c r="J18" i="31"/>
  <c r="H18" i="31"/>
  <c r="J17" i="31"/>
  <c r="H17" i="31"/>
  <c r="J16" i="31"/>
  <c r="H16" i="31"/>
  <c r="J15" i="31"/>
  <c r="H15" i="31"/>
  <c r="J14" i="31"/>
  <c r="H14" i="31"/>
  <c r="J57" i="38"/>
  <c r="J58" i="38"/>
  <c r="J59" i="38"/>
  <c r="J60" i="38"/>
  <c r="J61" i="38"/>
  <c r="J62" i="38"/>
  <c r="H57" i="38"/>
  <c r="H58" i="38"/>
  <c r="H59" i="38"/>
  <c r="H60" i="38"/>
  <c r="H61" i="38"/>
  <c r="H62" i="38"/>
  <c r="J56" i="38"/>
  <c r="H56" i="38"/>
  <c r="J55" i="38"/>
  <c r="H55" i="38"/>
  <c r="J54" i="38"/>
  <c r="H54" i="38"/>
  <c r="J53" i="38"/>
  <c r="H53" i="38"/>
  <c r="J52" i="38"/>
  <c r="H52" i="38"/>
  <c r="J51" i="38"/>
  <c r="H51" i="38"/>
  <c r="J50" i="38"/>
  <c r="H50" i="38"/>
  <c r="J49" i="38"/>
  <c r="H49" i="38"/>
  <c r="J48" i="38"/>
  <c r="H48" i="38"/>
  <c r="J47" i="38"/>
  <c r="H47" i="38"/>
  <c r="J46" i="38"/>
  <c r="H46" i="38"/>
  <c r="J45" i="38"/>
  <c r="H45" i="38"/>
  <c r="J44" i="38"/>
  <c r="H44" i="38"/>
  <c r="J43" i="38"/>
  <c r="H43" i="38"/>
  <c r="J42" i="38"/>
  <c r="H42" i="38"/>
  <c r="J41" i="38"/>
  <c r="H41" i="38"/>
  <c r="J40" i="38"/>
  <c r="H40" i="38"/>
  <c r="J39" i="38"/>
  <c r="H39" i="38"/>
  <c r="J38" i="38"/>
  <c r="H38" i="38"/>
  <c r="J37" i="38"/>
  <c r="H37" i="38"/>
  <c r="J36" i="38"/>
  <c r="H36" i="38"/>
  <c r="J35" i="38"/>
  <c r="H35" i="38"/>
  <c r="J34" i="38"/>
  <c r="H34" i="38"/>
  <c r="J33" i="38"/>
  <c r="H33" i="38"/>
  <c r="J32" i="38"/>
  <c r="H32" i="38"/>
  <c r="J31" i="38"/>
  <c r="H31" i="38"/>
  <c r="J30" i="38"/>
  <c r="H30" i="38"/>
  <c r="J29" i="38"/>
  <c r="H29" i="38"/>
  <c r="J28" i="38"/>
  <c r="H28" i="38"/>
  <c r="J27" i="38"/>
  <c r="H27" i="38"/>
  <c r="J26" i="38"/>
  <c r="H26" i="38"/>
  <c r="J25" i="38"/>
  <c r="H25" i="38"/>
  <c r="J24" i="38"/>
  <c r="H24" i="38"/>
  <c r="J23" i="38"/>
  <c r="H23" i="38"/>
  <c r="J22" i="38"/>
  <c r="H22" i="38"/>
  <c r="J21" i="38"/>
  <c r="H21" i="38"/>
  <c r="J20" i="38"/>
  <c r="H20" i="38"/>
  <c r="J19" i="38"/>
  <c r="H19" i="38"/>
  <c r="J18" i="38"/>
  <c r="H18" i="38"/>
  <c r="J17" i="38"/>
  <c r="H17" i="38"/>
  <c r="J16" i="38"/>
  <c r="H16" i="38"/>
  <c r="J15" i="38"/>
  <c r="H15" i="38"/>
  <c r="J14" i="38"/>
  <c r="H14" i="38"/>
  <c r="J73" i="34"/>
  <c r="J74" i="34"/>
  <c r="J75" i="34"/>
  <c r="J76" i="34"/>
  <c r="J77" i="34"/>
  <c r="J78" i="34"/>
  <c r="J79" i="34"/>
  <c r="H73" i="34"/>
  <c r="H74" i="34"/>
  <c r="H75" i="34"/>
  <c r="H76" i="34"/>
  <c r="H77" i="34"/>
  <c r="H78" i="34"/>
  <c r="H79" i="34"/>
  <c r="J56" i="36"/>
  <c r="H56" i="36"/>
  <c r="J55" i="36"/>
  <c r="H55" i="36"/>
  <c r="J54" i="36"/>
  <c r="H54" i="36"/>
  <c r="J53" i="36"/>
  <c r="H53" i="36"/>
  <c r="J52" i="36"/>
  <c r="H52" i="36"/>
  <c r="J51" i="36"/>
  <c r="H51" i="36"/>
  <c r="J50" i="36"/>
  <c r="H50" i="36"/>
  <c r="J49" i="36"/>
  <c r="H49" i="36"/>
  <c r="J48" i="36"/>
  <c r="H48" i="36"/>
  <c r="J47" i="36"/>
  <c r="H47" i="36"/>
  <c r="J46" i="36"/>
  <c r="H46" i="36"/>
  <c r="J45" i="36"/>
  <c r="H45" i="36"/>
  <c r="J44" i="36"/>
  <c r="H44" i="36"/>
  <c r="J43" i="36"/>
  <c r="H43" i="36"/>
  <c r="J42" i="36"/>
  <c r="H42" i="36"/>
  <c r="J41" i="36"/>
  <c r="H41" i="36"/>
  <c r="J40" i="36"/>
  <c r="H40" i="36"/>
  <c r="J39" i="36"/>
  <c r="H39" i="36"/>
  <c r="J38" i="36"/>
  <c r="H38" i="36"/>
  <c r="J37" i="36"/>
  <c r="H37" i="36"/>
  <c r="J36" i="36"/>
  <c r="H36" i="36"/>
  <c r="J35" i="36"/>
  <c r="H35" i="36"/>
  <c r="J34" i="36"/>
  <c r="H34" i="36"/>
  <c r="J33" i="36"/>
  <c r="H33" i="36"/>
  <c r="J32" i="36"/>
  <c r="H32" i="36"/>
  <c r="J31" i="36"/>
  <c r="H31" i="36"/>
  <c r="J30" i="36"/>
  <c r="H30" i="36"/>
  <c r="J29" i="36"/>
  <c r="H29" i="36"/>
  <c r="J28" i="36"/>
  <c r="H28" i="36"/>
  <c r="J27" i="36"/>
  <c r="H27" i="36"/>
  <c r="J26" i="36"/>
  <c r="H26" i="36"/>
  <c r="J25" i="36"/>
  <c r="H25" i="36"/>
  <c r="J24" i="36"/>
  <c r="H24" i="36"/>
  <c r="J23" i="36"/>
  <c r="H23" i="36"/>
  <c r="J22" i="36"/>
  <c r="H22" i="36"/>
  <c r="J21" i="36"/>
  <c r="H21" i="36"/>
  <c r="J20" i="36"/>
  <c r="H20" i="36"/>
  <c r="J19" i="36"/>
  <c r="H19" i="36"/>
  <c r="J18" i="36"/>
  <c r="H18" i="36"/>
  <c r="J17" i="36"/>
  <c r="H17" i="36"/>
  <c r="J16" i="36"/>
  <c r="H16" i="36"/>
  <c r="J15" i="36"/>
  <c r="H15" i="36"/>
  <c r="J14" i="36"/>
  <c r="H14" i="36"/>
  <c r="J54" i="35"/>
  <c r="H54" i="35"/>
  <c r="J53" i="35"/>
  <c r="H53" i="35"/>
  <c r="J52" i="35"/>
  <c r="H52" i="35"/>
  <c r="J51" i="35"/>
  <c r="H51" i="35"/>
  <c r="J50" i="35"/>
  <c r="H50" i="35"/>
  <c r="J49" i="35"/>
  <c r="H49" i="35"/>
  <c r="J48" i="35"/>
  <c r="H48" i="35"/>
  <c r="J47" i="35"/>
  <c r="H47" i="35"/>
  <c r="J46" i="35"/>
  <c r="H46" i="35"/>
  <c r="J45" i="35"/>
  <c r="H45" i="35"/>
  <c r="J44" i="35"/>
  <c r="H44" i="35"/>
  <c r="J43" i="35"/>
  <c r="H43" i="35"/>
  <c r="J42" i="35"/>
  <c r="H42" i="35"/>
  <c r="J41" i="35"/>
  <c r="H41" i="35"/>
  <c r="J40" i="35"/>
  <c r="H40" i="35"/>
  <c r="J39" i="35"/>
  <c r="H39" i="35"/>
  <c r="J38" i="35"/>
  <c r="H38" i="35"/>
  <c r="J37" i="35"/>
  <c r="H37" i="35"/>
  <c r="J36" i="35"/>
  <c r="H36" i="35"/>
  <c r="J35" i="35"/>
  <c r="H35" i="35"/>
  <c r="J34" i="35"/>
  <c r="H34" i="35"/>
  <c r="J33" i="35"/>
  <c r="H33" i="35"/>
  <c r="J32" i="35"/>
  <c r="H32" i="35"/>
  <c r="J31" i="35"/>
  <c r="H31" i="35"/>
  <c r="J30" i="35"/>
  <c r="H30" i="35"/>
  <c r="J29" i="35"/>
  <c r="H29" i="35"/>
  <c r="J28" i="35"/>
  <c r="H28" i="35"/>
  <c r="J27" i="35"/>
  <c r="H27" i="35"/>
  <c r="J26" i="35"/>
  <c r="H26" i="35"/>
  <c r="J25" i="35"/>
  <c r="H25" i="35"/>
  <c r="J24" i="35"/>
  <c r="H24" i="35"/>
  <c r="J23" i="35"/>
  <c r="H23" i="35"/>
  <c r="J22" i="35"/>
  <c r="H22" i="35"/>
  <c r="J21" i="35"/>
  <c r="H21" i="35"/>
  <c r="J20" i="35"/>
  <c r="H20" i="35"/>
  <c r="J19" i="35"/>
  <c r="H19" i="35"/>
  <c r="J18" i="35"/>
  <c r="H18" i="35"/>
  <c r="J17" i="35"/>
  <c r="H17" i="35"/>
  <c r="J16" i="35"/>
  <c r="H16" i="35"/>
  <c r="J15" i="35"/>
  <c r="H15" i="35"/>
  <c r="J14" i="35"/>
  <c r="H14" i="35"/>
  <c r="J13" i="35"/>
  <c r="H13" i="35"/>
  <c r="J72" i="34"/>
  <c r="H72" i="34"/>
  <c r="J71" i="34"/>
  <c r="H71" i="34"/>
  <c r="J70" i="34"/>
  <c r="H70" i="34"/>
  <c r="J69" i="34"/>
  <c r="H69" i="34"/>
  <c r="J68" i="34"/>
  <c r="H68" i="34"/>
  <c r="J67" i="34"/>
  <c r="H67" i="34"/>
  <c r="J66" i="34"/>
  <c r="H66" i="34"/>
  <c r="J65" i="34"/>
  <c r="H65" i="34"/>
  <c r="J64" i="34"/>
  <c r="H64" i="34"/>
  <c r="J63" i="34"/>
  <c r="H63" i="34"/>
  <c r="J62" i="34"/>
  <c r="H62" i="34"/>
  <c r="J61" i="34"/>
  <c r="H61" i="34"/>
  <c r="J60" i="34"/>
  <c r="H60" i="34"/>
  <c r="J59" i="34"/>
  <c r="H59" i="34"/>
  <c r="J58" i="34"/>
  <c r="H58" i="34"/>
  <c r="J57" i="34"/>
  <c r="H57" i="34"/>
  <c r="J56" i="34"/>
  <c r="H56" i="34"/>
  <c r="J55" i="34"/>
  <c r="H55" i="34"/>
  <c r="J54" i="34"/>
  <c r="H54" i="34"/>
  <c r="J53" i="34"/>
  <c r="H53" i="34"/>
  <c r="J52" i="34"/>
  <c r="H52" i="34"/>
  <c r="J51" i="34"/>
  <c r="H51" i="34"/>
  <c r="J50" i="34"/>
  <c r="H50" i="34"/>
  <c r="J49" i="34"/>
  <c r="H49" i="34"/>
  <c r="J48" i="34"/>
  <c r="H48" i="34"/>
  <c r="J47" i="34"/>
  <c r="H47" i="34"/>
  <c r="J46" i="34"/>
  <c r="H46" i="34"/>
  <c r="J45" i="34"/>
  <c r="H45" i="34"/>
  <c r="J44" i="34"/>
  <c r="H44" i="34"/>
  <c r="J43" i="34"/>
  <c r="H43" i="34"/>
  <c r="J42" i="34"/>
  <c r="H42" i="34"/>
  <c r="J41" i="34"/>
  <c r="H41" i="34"/>
  <c r="J40" i="34"/>
  <c r="H40" i="34"/>
  <c r="J39" i="34"/>
  <c r="H39" i="34"/>
  <c r="J38" i="34"/>
  <c r="H38" i="34"/>
  <c r="J37" i="34"/>
  <c r="H37" i="34"/>
  <c r="J36" i="34"/>
  <c r="H36" i="34"/>
  <c r="J35" i="34"/>
  <c r="H35" i="34"/>
  <c r="J34" i="34"/>
  <c r="H34" i="34"/>
  <c r="J33" i="34"/>
  <c r="H33" i="34"/>
  <c r="J32" i="34"/>
  <c r="H32" i="34"/>
  <c r="J31" i="34"/>
  <c r="H31" i="34"/>
  <c r="J30" i="34"/>
  <c r="H30" i="34"/>
  <c r="J29" i="34"/>
  <c r="H29" i="34"/>
  <c r="J28" i="34"/>
  <c r="H28" i="34"/>
  <c r="J27" i="34"/>
  <c r="H27" i="34"/>
  <c r="J26" i="34"/>
  <c r="H26" i="34"/>
  <c r="J25" i="34"/>
  <c r="H25" i="34"/>
  <c r="J24" i="34"/>
  <c r="H24" i="34"/>
  <c r="J23" i="34"/>
  <c r="H23" i="34"/>
  <c r="J22" i="34"/>
  <c r="H22" i="34"/>
  <c r="J21" i="34"/>
  <c r="H21" i="34"/>
  <c r="J20" i="34"/>
  <c r="H20" i="34"/>
  <c r="J19" i="34"/>
  <c r="H19" i="34"/>
  <c r="J18" i="34"/>
  <c r="H18" i="34"/>
  <c r="J17" i="34"/>
  <c r="H17" i="34"/>
  <c r="J16" i="34"/>
  <c r="H16" i="34"/>
  <c r="J15" i="34"/>
  <c r="H15" i="34"/>
  <c r="J14" i="34"/>
  <c r="H14" i="34"/>
  <c r="J59" i="28"/>
  <c r="H59" i="28"/>
  <c r="J69" i="23"/>
  <c r="H69" i="23"/>
  <c r="J78" i="32"/>
  <c r="J79" i="32"/>
  <c r="J80" i="32"/>
  <c r="J81" i="32"/>
  <c r="J82" i="32"/>
  <c r="J83" i="32"/>
  <c r="J84" i="32"/>
  <c r="J85" i="32"/>
  <c r="J86" i="32"/>
  <c r="J87" i="32"/>
  <c r="J88" i="32"/>
  <c r="J89" i="32"/>
  <c r="J90" i="32"/>
  <c r="J91" i="32"/>
  <c r="J92" i="32"/>
  <c r="J93" i="32"/>
  <c r="J94" i="32"/>
  <c r="H78" i="32"/>
  <c r="H79" i="32"/>
  <c r="H80" i="32"/>
  <c r="H81" i="32"/>
  <c r="H82" i="32"/>
  <c r="H83" i="32"/>
  <c r="H84" i="32"/>
  <c r="H85" i="32"/>
  <c r="H86" i="32"/>
  <c r="H87" i="32"/>
  <c r="H88" i="32"/>
  <c r="H89" i="32"/>
  <c r="H90" i="32"/>
  <c r="H91" i="32"/>
  <c r="H92" i="32"/>
  <c r="H93" i="32"/>
  <c r="H94" i="32"/>
  <c r="J77" i="32"/>
  <c r="H77" i="32"/>
  <c r="J76" i="32"/>
  <c r="H76" i="32"/>
  <c r="J75" i="32"/>
  <c r="H75" i="32"/>
  <c r="J74" i="32"/>
  <c r="H74" i="32"/>
  <c r="J73" i="32"/>
  <c r="H73" i="32"/>
  <c r="J72" i="32"/>
  <c r="H72" i="32"/>
  <c r="J71" i="32"/>
  <c r="H71" i="32"/>
  <c r="J70" i="32"/>
  <c r="H70" i="32"/>
  <c r="J69" i="32"/>
  <c r="H69" i="32"/>
  <c r="J68" i="32"/>
  <c r="H68" i="32"/>
  <c r="J67" i="32"/>
  <c r="H67" i="32"/>
  <c r="J66" i="32"/>
  <c r="H66" i="32"/>
  <c r="J65" i="32"/>
  <c r="H65" i="32"/>
  <c r="J64" i="32"/>
  <c r="H64" i="32"/>
  <c r="J63" i="32"/>
  <c r="H63" i="32"/>
  <c r="J62" i="32"/>
  <c r="H62" i="32"/>
  <c r="J61" i="32"/>
  <c r="H61" i="32"/>
  <c r="J60" i="32"/>
  <c r="H60" i="32"/>
  <c r="J59" i="32"/>
  <c r="H59" i="32"/>
  <c r="J58" i="32"/>
  <c r="H58" i="32"/>
  <c r="J57" i="32"/>
  <c r="H57" i="32"/>
  <c r="J56" i="32"/>
  <c r="H56" i="32"/>
  <c r="J55" i="32"/>
  <c r="H55" i="32"/>
  <c r="J54" i="32"/>
  <c r="H54" i="32"/>
  <c r="J53" i="32"/>
  <c r="H53" i="32"/>
  <c r="J52" i="32"/>
  <c r="H52" i="32"/>
  <c r="J51" i="32"/>
  <c r="H51" i="32"/>
  <c r="J50" i="32"/>
  <c r="H50" i="32"/>
  <c r="J49" i="32"/>
  <c r="H49" i="32"/>
  <c r="J48" i="32"/>
  <c r="H48" i="32"/>
  <c r="J47" i="32"/>
  <c r="H47" i="32"/>
  <c r="J46" i="32"/>
  <c r="H46" i="32"/>
  <c r="J45" i="32"/>
  <c r="H45" i="32"/>
  <c r="J44" i="32"/>
  <c r="H44" i="32"/>
  <c r="J43" i="32"/>
  <c r="H43" i="32"/>
  <c r="J42" i="32"/>
  <c r="H42" i="32"/>
  <c r="J41" i="32"/>
  <c r="H41" i="32"/>
  <c r="J40" i="32"/>
  <c r="H40" i="32"/>
  <c r="J39" i="32"/>
  <c r="H39" i="32"/>
  <c r="J38" i="32"/>
  <c r="H38" i="32"/>
  <c r="J37" i="32"/>
  <c r="H37" i="32"/>
  <c r="J36" i="32"/>
  <c r="H36" i="32"/>
  <c r="J35" i="32"/>
  <c r="H35" i="32"/>
  <c r="J34" i="32"/>
  <c r="H34" i="32"/>
  <c r="J33" i="32"/>
  <c r="H33" i="32"/>
  <c r="J32" i="32"/>
  <c r="H32" i="32"/>
  <c r="J31" i="32"/>
  <c r="H31" i="32"/>
  <c r="J30" i="32"/>
  <c r="H30" i="32"/>
  <c r="J29" i="32"/>
  <c r="H29" i="32"/>
  <c r="J28" i="32"/>
  <c r="H28" i="32"/>
  <c r="J27" i="32"/>
  <c r="H27" i="32"/>
  <c r="J26" i="32"/>
  <c r="H26" i="32"/>
  <c r="J25" i="32"/>
  <c r="H25" i="32"/>
  <c r="J24" i="32"/>
  <c r="H24" i="32"/>
  <c r="J23" i="32"/>
  <c r="H23" i="32"/>
  <c r="J22" i="32"/>
  <c r="H22" i="32"/>
  <c r="J21" i="32"/>
  <c r="H21" i="32"/>
  <c r="J20" i="32"/>
  <c r="H20" i="32"/>
  <c r="J19" i="32"/>
  <c r="H19" i="32"/>
  <c r="J18" i="32"/>
  <c r="H18" i="32"/>
  <c r="J17" i="32"/>
  <c r="H17" i="32"/>
  <c r="J16" i="32"/>
  <c r="H16" i="32"/>
  <c r="J15" i="32"/>
  <c r="H15" i="32"/>
  <c r="J14" i="32"/>
  <c r="H14" i="32"/>
  <c r="J13" i="32"/>
  <c r="H13" i="32"/>
  <c r="J77" i="30"/>
  <c r="H77" i="30"/>
  <c r="J76" i="30"/>
  <c r="H76" i="30"/>
  <c r="J75" i="30"/>
  <c r="H75" i="30"/>
  <c r="J74" i="30"/>
  <c r="H74" i="30"/>
  <c r="J73" i="30"/>
  <c r="H73" i="30"/>
  <c r="J72" i="30"/>
  <c r="H72" i="30"/>
  <c r="J71" i="30"/>
  <c r="H71" i="30"/>
  <c r="J70" i="30"/>
  <c r="H70" i="30"/>
  <c r="J69" i="30"/>
  <c r="H69" i="30"/>
  <c r="J68" i="30"/>
  <c r="H68" i="30"/>
  <c r="J67" i="30"/>
  <c r="H67" i="30"/>
  <c r="J66" i="30"/>
  <c r="H66" i="30"/>
  <c r="J65" i="30"/>
  <c r="H65" i="30"/>
  <c r="J64" i="30"/>
  <c r="H64" i="30"/>
  <c r="J63" i="30"/>
  <c r="H63" i="30"/>
  <c r="J62" i="30"/>
  <c r="H62" i="30"/>
  <c r="J61" i="30"/>
  <c r="H61" i="30"/>
  <c r="J60" i="30"/>
  <c r="H60" i="30"/>
  <c r="J59" i="30"/>
  <c r="H59" i="30"/>
  <c r="J58" i="30"/>
  <c r="H58" i="30"/>
  <c r="J57" i="30"/>
  <c r="H57" i="30"/>
  <c r="J56" i="30"/>
  <c r="H56" i="30"/>
  <c r="J55" i="30"/>
  <c r="H55" i="30"/>
  <c r="J54" i="30"/>
  <c r="H54" i="30"/>
  <c r="J53" i="30"/>
  <c r="H53" i="30"/>
  <c r="J52" i="30"/>
  <c r="H52" i="30"/>
  <c r="J51" i="30"/>
  <c r="H51" i="30"/>
  <c r="J50" i="30"/>
  <c r="H50" i="30"/>
  <c r="J49" i="30"/>
  <c r="H49" i="30"/>
  <c r="J48" i="30"/>
  <c r="H48" i="30"/>
  <c r="J47" i="30"/>
  <c r="H47" i="30"/>
  <c r="J46" i="30"/>
  <c r="H46" i="30"/>
  <c r="J45" i="30"/>
  <c r="H45" i="30"/>
  <c r="J44" i="30"/>
  <c r="H44" i="30"/>
  <c r="J43" i="30"/>
  <c r="H43" i="30"/>
  <c r="J42" i="30"/>
  <c r="H42" i="30"/>
  <c r="J41" i="30"/>
  <c r="H41" i="30"/>
  <c r="J40" i="30"/>
  <c r="H40" i="30"/>
  <c r="J39" i="30"/>
  <c r="H39" i="30"/>
  <c r="J38" i="30"/>
  <c r="H38" i="30"/>
  <c r="J37" i="30"/>
  <c r="H37" i="30"/>
  <c r="J36" i="30"/>
  <c r="H36" i="30"/>
  <c r="J35" i="30"/>
  <c r="H35" i="30"/>
  <c r="J34" i="30"/>
  <c r="H34" i="30"/>
  <c r="J33" i="30"/>
  <c r="H33" i="30"/>
  <c r="J32" i="30"/>
  <c r="H32" i="30"/>
  <c r="J31" i="30"/>
  <c r="H31" i="30"/>
  <c r="J30" i="30"/>
  <c r="H30" i="30"/>
  <c r="J29" i="30"/>
  <c r="H29" i="30"/>
  <c r="J28" i="30"/>
  <c r="H28" i="30"/>
  <c r="J27" i="30"/>
  <c r="H27" i="30"/>
  <c r="J26" i="30"/>
  <c r="H26" i="30"/>
  <c r="J25" i="30"/>
  <c r="H25" i="30"/>
  <c r="J24" i="30"/>
  <c r="H24" i="30"/>
  <c r="J23" i="30"/>
  <c r="H23" i="30"/>
  <c r="J22" i="30"/>
  <c r="H22" i="30"/>
  <c r="J21" i="30"/>
  <c r="H21" i="30"/>
  <c r="J20" i="30"/>
  <c r="H20" i="30"/>
  <c r="J19" i="30"/>
  <c r="H19" i="30"/>
  <c r="J18" i="30"/>
  <c r="H18" i="30"/>
  <c r="J17" i="30"/>
  <c r="H17" i="30"/>
  <c r="J16" i="30"/>
  <c r="H16" i="30"/>
  <c r="J15" i="30"/>
  <c r="H15" i="30"/>
  <c r="J14" i="30"/>
  <c r="H14" i="30"/>
  <c r="J13" i="30"/>
  <c r="H13" i="30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J85" i="19"/>
  <c r="J86" i="19"/>
  <c r="J87" i="19"/>
  <c r="J88" i="19"/>
  <c r="J89" i="19"/>
  <c r="J90" i="19"/>
  <c r="J91" i="19"/>
  <c r="J92" i="19"/>
  <c r="J93" i="19"/>
  <c r="J94" i="19"/>
  <c r="J95" i="19"/>
  <c r="J96" i="19"/>
  <c r="J14" i="19"/>
  <c r="H92" i="19"/>
  <c r="H88" i="19"/>
  <c r="H66" i="19"/>
  <c r="H41" i="19"/>
  <c r="H34" i="19"/>
  <c r="H32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3" i="19"/>
  <c r="H35" i="19"/>
  <c r="H36" i="19"/>
  <c r="H37" i="19"/>
  <c r="H38" i="19"/>
  <c r="H39" i="19"/>
  <c r="H40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9" i="19"/>
  <c r="H90" i="19"/>
  <c r="H91" i="19"/>
  <c r="H93" i="19"/>
  <c r="H94" i="19"/>
  <c r="H95" i="19"/>
  <c r="H96" i="19"/>
  <c r="H14" i="19"/>
  <c r="J43" i="29"/>
  <c r="J44" i="29"/>
  <c r="J45" i="29"/>
  <c r="J46" i="29"/>
  <c r="J47" i="29"/>
  <c r="J48" i="29"/>
  <c r="J49" i="29"/>
  <c r="J50" i="29"/>
  <c r="J51" i="29"/>
  <c r="J52" i="29"/>
  <c r="J53" i="29"/>
  <c r="J54" i="29"/>
  <c r="J55" i="29"/>
  <c r="J56" i="29"/>
  <c r="J57" i="29"/>
  <c r="J58" i="29"/>
  <c r="J59" i="29"/>
  <c r="J60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74" i="27"/>
  <c r="H75" i="27"/>
  <c r="H76" i="27"/>
  <c r="H77" i="27"/>
  <c r="H78" i="27"/>
  <c r="H79" i="27"/>
  <c r="H80" i="27"/>
  <c r="J42" i="29"/>
  <c r="H42" i="29"/>
  <c r="J41" i="29"/>
  <c r="H41" i="29"/>
  <c r="J40" i="29"/>
  <c r="H40" i="29"/>
  <c r="J39" i="29"/>
  <c r="H39" i="29"/>
  <c r="J38" i="29"/>
  <c r="H38" i="29"/>
  <c r="J37" i="29"/>
  <c r="H37" i="29"/>
  <c r="J36" i="29"/>
  <c r="H36" i="29"/>
  <c r="J35" i="29"/>
  <c r="H35" i="29"/>
  <c r="J34" i="29"/>
  <c r="H34" i="29"/>
  <c r="J33" i="29"/>
  <c r="H33" i="29"/>
  <c r="J32" i="29"/>
  <c r="H32" i="29"/>
  <c r="J31" i="29"/>
  <c r="H31" i="29"/>
  <c r="J30" i="29"/>
  <c r="H30" i="29"/>
  <c r="J29" i="29"/>
  <c r="H29" i="29"/>
  <c r="J28" i="29"/>
  <c r="H28" i="29"/>
  <c r="J27" i="29"/>
  <c r="H27" i="29"/>
  <c r="J26" i="29"/>
  <c r="H26" i="29"/>
  <c r="J25" i="29"/>
  <c r="H25" i="29"/>
  <c r="J24" i="29"/>
  <c r="H24" i="29"/>
  <c r="J23" i="29"/>
  <c r="H23" i="29"/>
  <c r="J22" i="29"/>
  <c r="H22" i="29"/>
  <c r="J21" i="29"/>
  <c r="H21" i="29"/>
  <c r="J20" i="29"/>
  <c r="H20" i="29"/>
  <c r="J19" i="29"/>
  <c r="H19" i="29"/>
  <c r="J18" i="29"/>
  <c r="H18" i="29"/>
  <c r="J17" i="29"/>
  <c r="H17" i="29"/>
  <c r="J16" i="29"/>
  <c r="H16" i="29"/>
  <c r="J15" i="29"/>
  <c r="H15" i="29"/>
  <c r="J14" i="29"/>
  <c r="H14" i="29"/>
  <c r="J41" i="28"/>
  <c r="H41" i="28"/>
  <c r="J40" i="28"/>
  <c r="H40" i="28"/>
  <c r="J39" i="28"/>
  <c r="H39" i="28"/>
  <c r="J38" i="28"/>
  <c r="H38" i="28"/>
  <c r="J37" i="28"/>
  <c r="H37" i="28"/>
  <c r="J36" i="28"/>
  <c r="H36" i="28"/>
  <c r="J35" i="28"/>
  <c r="H35" i="28"/>
  <c r="J34" i="28"/>
  <c r="H34" i="28"/>
  <c r="J33" i="28"/>
  <c r="H33" i="28"/>
  <c r="J32" i="28"/>
  <c r="H32" i="28"/>
  <c r="J31" i="28"/>
  <c r="H31" i="28"/>
  <c r="J30" i="28"/>
  <c r="H30" i="28"/>
  <c r="J29" i="28"/>
  <c r="H29" i="28"/>
  <c r="J28" i="28"/>
  <c r="H28" i="28"/>
  <c r="J27" i="28"/>
  <c r="H27" i="28"/>
  <c r="J26" i="28"/>
  <c r="H26" i="28"/>
  <c r="J25" i="28"/>
  <c r="H25" i="28"/>
  <c r="J24" i="28"/>
  <c r="H24" i="28"/>
  <c r="J23" i="28"/>
  <c r="H23" i="28"/>
  <c r="J22" i="28"/>
  <c r="H22" i="28"/>
  <c r="J21" i="28"/>
  <c r="H21" i="28"/>
  <c r="J20" i="28"/>
  <c r="H20" i="28"/>
  <c r="J19" i="28"/>
  <c r="H19" i="28"/>
  <c r="J18" i="28"/>
  <c r="H18" i="28"/>
  <c r="J17" i="28"/>
  <c r="H17" i="28"/>
  <c r="J16" i="28"/>
  <c r="H16" i="28"/>
  <c r="J15" i="28"/>
  <c r="H15" i="28"/>
  <c r="J14" i="28"/>
  <c r="H14" i="28"/>
  <c r="J43" i="27"/>
  <c r="H43" i="27"/>
  <c r="J42" i="27"/>
  <c r="H42" i="27"/>
  <c r="J41" i="27"/>
  <c r="H41" i="27"/>
  <c r="J40" i="27"/>
  <c r="H40" i="27"/>
  <c r="J39" i="27"/>
  <c r="H39" i="27"/>
  <c r="J38" i="27"/>
  <c r="H38" i="27"/>
  <c r="J37" i="27"/>
  <c r="H37" i="27"/>
  <c r="J36" i="27"/>
  <c r="H36" i="27"/>
  <c r="J35" i="27"/>
  <c r="H35" i="27"/>
  <c r="J34" i="27"/>
  <c r="H34" i="27"/>
  <c r="J33" i="27"/>
  <c r="H33" i="27"/>
  <c r="J32" i="27"/>
  <c r="H32" i="27"/>
  <c r="J31" i="27"/>
  <c r="H31" i="27"/>
  <c r="J30" i="27"/>
  <c r="H30" i="27"/>
  <c r="J29" i="27"/>
  <c r="H29" i="27"/>
  <c r="J28" i="27"/>
  <c r="H28" i="27"/>
  <c r="J27" i="27"/>
  <c r="H27" i="27"/>
  <c r="J26" i="27"/>
  <c r="H26" i="27"/>
  <c r="J25" i="27"/>
  <c r="H25" i="27"/>
  <c r="J24" i="27"/>
  <c r="H24" i="27"/>
  <c r="J23" i="27"/>
  <c r="H23" i="27"/>
  <c r="J22" i="27"/>
  <c r="H22" i="27"/>
  <c r="J21" i="27"/>
  <c r="H21" i="27"/>
  <c r="J20" i="27"/>
  <c r="H20" i="27"/>
  <c r="J19" i="27"/>
  <c r="H19" i="27"/>
  <c r="J18" i="27"/>
  <c r="H18" i="27"/>
  <c r="J17" i="27"/>
  <c r="H17" i="27"/>
  <c r="J16" i="27"/>
  <c r="H16" i="27"/>
  <c r="J15" i="27"/>
  <c r="H15" i="27"/>
  <c r="J14" i="27"/>
  <c r="H14" i="27"/>
  <c r="J40" i="25"/>
  <c r="H40" i="25"/>
  <c r="J39" i="25"/>
  <c r="H39" i="25"/>
  <c r="J38" i="25"/>
  <c r="H38" i="25"/>
  <c r="J37" i="25"/>
  <c r="H37" i="25"/>
  <c r="J36" i="25"/>
  <c r="H36" i="25"/>
  <c r="J35" i="25"/>
  <c r="H35" i="25"/>
  <c r="J34" i="25"/>
  <c r="H34" i="25"/>
  <c r="J33" i="25"/>
  <c r="H33" i="25"/>
  <c r="J32" i="25"/>
  <c r="H32" i="25"/>
  <c r="J31" i="25"/>
  <c r="H31" i="25"/>
  <c r="J30" i="25"/>
  <c r="H30" i="25"/>
  <c r="J29" i="25"/>
  <c r="H29" i="25"/>
  <c r="J28" i="25"/>
  <c r="H28" i="25"/>
  <c r="J27" i="25"/>
  <c r="H27" i="25"/>
  <c r="J26" i="25"/>
  <c r="H26" i="25"/>
  <c r="J25" i="25"/>
  <c r="H25" i="25"/>
  <c r="J24" i="25"/>
  <c r="H24" i="25"/>
  <c r="J23" i="25"/>
  <c r="H23" i="25"/>
  <c r="J22" i="25"/>
  <c r="H22" i="25"/>
  <c r="J21" i="25"/>
  <c r="H21" i="25"/>
  <c r="J20" i="25"/>
  <c r="H20" i="25"/>
  <c r="J19" i="25"/>
  <c r="H19" i="25"/>
  <c r="J18" i="25"/>
  <c r="H18" i="25"/>
  <c r="J17" i="25"/>
  <c r="H17" i="25"/>
  <c r="J16" i="25"/>
  <c r="H16" i="25"/>
  <c r="J15" i="25"/>
  <c r="H15" i="25"/>
  <c r="J14" i="25"/>
  <c r="H14" i="25"/>
  <c r="J13" i="25"/>
  <c r="H13" i="25"/>
  <c r="J10" i="24"/>
  <c r="J14" i="24"/>
  <c r="J18" i="24"/>
  <c r="J19" i="24"/>
  <c r="J23" i="24"/>
  <c r="J25" i="24"/>
  <c r="J27" i="24"/>
  <c r="J31" i="24"/>
  <c r="J33" i="24"/>
  <c r="J34" i="24"/>
  <c r="J35" i="24"/>
  <c r="J39" i="24"/>
  <c r="J40" i="24"/>
  <c r="J41" i="24"/>
  <c r="J43" i="24"/>
  <c r="J47" i="24"/>
  <c r="J48" i="24"/>
  <c r="J53" i="24"/>
  <c r="J56" i="24"/>
  <c r="J57" i="24"/>
  <c r="J59" i="24"/>
  <c r="J60" i="24"/>
  <c r="J61" i="24"/>
  <c r="J62" i="24"/>
  <c r="J63" i="24"/>
  <c r="J9" i="24"/>
  <c r="H63" i="24"/>
  <c r="H62" i="24"/>
  <c r="H61" i="24"/>
  <c r="H60" i="24"/>
  <c r="H59" i="24"/>
  <c r="J58" i="24"/>
  <c r="H58" i="24"/>
  <c r="H57" i="24"/>
  <c r="H56" i="24"/>
  <c r="J55" i="24"/>
  <c r="H55" i="24"/>
  <c r="J54" i="24"/>
  <c r="H54" i="24"/>
  <c r="H53" i="24"/>
  <c r="J52" i="24"/>
  <c r="H52" i="24"/>
  <c r="J51" i="24"/>
  <c r="H51" i="24"/>
  <c r="J50" i="24"/>
  <c r="H50" i="24"/>
  <c r="J49" i="24"/>
  <c r="H49" i="24"/>
  <c r="H48" i="24"/>
  <c r="H47" i="24"/>
  <c r="J46" i="24"/>
  <c r="H46" i="24"/>
  <c r="J45" i="24"/>
  <c r="H45" i="24"/>
  <c r="J44" i="24"/>
  <c r="H44" i="24"/>
  <c r="H43" i="24"/>
  <c r="J42" i="24"/>
  <c r="H42" i="24"/>
  <c r="H41" i="24"/>
  <c r="H40" i="24"/>
  <c r="H39" i="24"/>
  <c r="J38" i="24"/>
  <c r="H38" i="24"/>
  <c r="J37" i="24"/>
  <c r="H37" i="24"/>
  <c r="J36" i="24"/>
  <c r="H36" i="24"/>
  <c r="H35" i="24"/>
  <c r="H34" i="24"/>
  <c r="H33" i="24"/>
  <c r="J32" i="24"/>
  <c r="H32" i="24"/>
  <c r="H31" i="24"/>
  <c r="J30" i="24"/>
  <c r="H30" i="24"/>
  <c r="J29" i="24"/>
  <c r="H29" i="24"/>
  <c r="J28" i="24"/>
  <c r="H28" i="24"/>
  <c r="H27" i="24"/>
  <c r="J26" i="24"/>
  <c r="H26" i="24"/>
  <c r="H25" i="24"/>
  <c r="J24" i="24"/>
  <c r="H24" i="24"/>
  <c r="H23" i="24"/>
  <c r="J22" i="24"/>
  <c r="H22" i="24"/>
  <c r="J21" i="24"/>
  <c r="H21" i="24"/>
  <c r="J20" i="24"/>
  <c r="H20" i="24"/>
  <c r="H19" i="24"/>
  <c r="H18" i="24"/>
  <c r="J17" i="24"/>
  <c r="H17" i="24"/>
  <c r="J16" i="24"/>
  <c r="H16" i="24"/>
  <c r="J15" i="24"/>
  <c r="H15" i="24"/>
  <c r="H14" i="24"/>
  <c r="J13" i="24"/>
  <c r="H13" i="24"/>
  <c r="J12" i="24"/>
  <c r="H12" i="24"/>
  <c r="J11" i="24"/>
  <c r="H11" i="24"/>
  <c r="H10" i="24"/>
  <c r="H9" i="24"/>
  <c r="J16" i="23"/>
  <c r="J21" i="23"/>
  <c r="J23" i="23"/>
  <c r="J25" i="23"/>
  <c r="J29" i="23"/>
  <c r="J32" i="23"/>
  <c r="J36" i="23"/>
  <c r="J37" i="23"/>
  <c r="J39" i="23"/>
  <c r="J43" i="23"/>
  <c r="J45" i="23"/>
  <c r="J47" i="23"/>
  <c r="J51" i="23"/>
  <c r="J53" i="23"/>
  <c r="J55" i="23"/>
  <c r="J58" i="23"/>
  <c r="J62" i="23"/>
  <c r="J66" i="23"/>
  <c r="J68" i="23"/>
  <c r="J14" i="23"/>
  <c r="J10" i="22"/>
  <c r="J11" i="22"/>
  <c r="J12" i="22"/>
  <c r="J14" i="22"/>
  <c r="J15" i="22"/>
  <c r="J16" i="22"/>
  <c r="J18" i="22"/>
  <c r="J20" i="22"/>
  <c r="J23" i="22"/>
  <c r="J25" i="22"/>
  <c r="J27" i="22"/>
  <c r="J29" i="22"/>
  <c r="J31" i="22"/>
  <c r="J33" i="22"/>
  <c r="J34" i="22"/>
  <c r="J35" i="22"/>
  <c r="J37" i="22"/>
  <c r="J39" i="22"/>
  <c r="J42" i="22"/>
  <c r="J44" i="22"/>
  <c r="J46" i="22"/>
  <c r="J48" i="22"/>
  <c r="J49" i="22"/>
  <c r="J50" i="22"/>
  <c r="J52" i="22"/>
  <c r="J53" i="22"/>
  <c r="J54" i="22"/>
  <c r="J56" i="22"/>
  <c r="J57" i="22"/>
  <c r="J58" i="22"/>
  <c r="J60" i="22"/>
  <c r="J61" i="22"/>
  <c r="J62" i="22"/>
  <c r="J64" i="22"/>
  <c r="J65" i="22"/>
  <c r="J14" i="21"/>
  <c r="J16" i="21"/>
  <c r="J17" i="21"/>
  <c r="J18" i="21"/>
  <c r="J20" i="21"/>
  <c r="J22" i="21"/>
  <c r="J24" i="21"/>
  <c r="J25" i="21"/>
  <c r="J26" i="21"/>
  <c r="J28" i="21"/>
  <c r="J29" i="21"/>
  <c r="J30" i="21"/>
  <c r="J32" i="21"/>
  <c r="J33" i="21"/>
  <c r="J34" i="21"/>
  <c r="J36" i="21"/>
  <c r="J37" i="21"/>
  <c r="J38" i="21"/>
  <c r="J40" i="21"/>
  <c r="J41" i="21"/>
  <c r="J42" i="21"/>
  <c r="J44" i="21"/>
  <c r="J46" i="21"/>
  <c r="J48" i="21"/>
  <c r="J49" i="21"/>
  <c r="J50" i="21"/>
  <c r="J52" i="21"/>
  <c r="J54" i="21"/>
  <c r="J55" i="21"/>
  <c r="J56" i="21"/>
  <c r="J57" i="21"/>
  <c r="J58" i="21"/>
  <c r="J60" i="21"/>
  <c r="J62" i="21"/>
  <c r="J63" i="21"/>
  <c r="J64" i="21"/>
  <c r="J65" i="21"/>
  <c r="J66" i="21"/>
  <c r="J67" i="21"/>
  <c r="J13" i="21"/>
  <c r="H14" i="23"/>
  <c r="H15" i="23"/>
  <c r="J15" i="23"/>
  <c r="H16" i="23"/>
  <c r="H17" i="23"/>
  <c r="J17" i="23"/>
  <c r="H18" i="23"/>
  <c r="J18" i="23"/>
  <c r="H19" i="23"/>
  <c r="J19" i="23"/>
  <c r="H20" i="23"/>
  <c r="J20" i="23"/>
  <c r="H21" i="23"/>
  <c r="H22" i="23"/>
  <c r="J22" i="23"/>
  <c r="H23" i="23"/>
  <c r="H24" i="23"/>
  <c r="J24" i="23"/>
  <c r="H25" i="23"/>
  <c r="H26" i="23"/>
  <c r="J26" i="23"/>
  <c r="H27" i="23"/>
  <c r="J27" i="23"/>
  <c r="H28" i="23"/>
  <c r="J28" i="23"/>
  <c r="H29" i="23"/>
  <c r="H30" i="23"/>
  <c r="J30" i="23"/>
  <c r="H31" i="23"/>
  <c r="J31" i="23"/>
  <c r="H32" i="23"/>
  <c r="H33" i="23"/>
  <c r="J33" i="23"/>
  <c r="H34" i="23"/>
  <c r="J34" i="23"/>
  <c r="H35" i="23"/>
  <c r="J35" i="23"/>
  <c r="H36" i="23"/>
  <c r="H37" i="23"/>
  <c r="H38" i="23"/>
  <c r="J38" i="23"/>
  <c r="H39" i="23"/>
  <c r="H40" i="23"/>
  <c r="J40" i="23"/>
  <c r="H41" i="23"/>
  <c r="J41" i="23"/>
  <c r="H42" i="23"/>
  <c r="J42" i="23"/>
  <c r="H43" i="23"/>
  <c r="H44" i="23"/>
  <c r="J44" i="23"/>
  <c r="H45" i="23"/>
  <c r="H46" i="23"/>
  <c r="J46" i="23"/>
  <c r="H47" i="23"/>
  <c r="H48" i="23"/>
  <c r="J48" i="23"/>
  <c r="H49" i="23"/>
  <c r="J49" i="23"/>
  <c r="H50" i="23"/>
  <c r="J50" i="23"/>
  <c r="H51" i="23"/>
  <c r="H52" i="23"/>
  <c r="J52" i="23"/>
  <c r="H53" i="23"/>
  <c r="H54" i="23"/>
  <c r="J54" i="23"/>
  <c r="H55" i="23"/>
  <c r="H56" i="23"/>
  <c r="J56" i="23"/>
  <c r="H57" i="23"/>
  <c r="J57" i="23"/>
  <c r="H58" i="23"/>
  <c r="H59" i="23"/>
  <c r="J59" i="23"/>
  <c r="H60" i="23"/>
  <c r="J60" i="23"/>
  <c r="H61" i="23"/>
  <c r="J61" i="23"/>
  <c r="H62" i="23"/>
  <c r="H63" i="23"/>
  <c r="J63" i="23"/>
  <c r="H64" i="23"/>
  <c r="J64" i="23"/>
  <c r="H65" i="23"/>
  <c r="J65" i="23"/>
  <c r="H66" i="23"/>
  <c r="H67" i="23"/>
  <c r="J67" i="23"/>
  <c r="H68" i="23"/>
  <c r="H9" i="22"/>
  <c r="J9" i="22"/>
  <c r="H10" i="22"/>
  <c r="H11" i="22"/>
  <c r="H12" i="22"/>
  <c r="H13" i="22"/>
  <c r="J13" i="22"/>
  <c r="H14" i="22"/>
  <c r="H15" i="22"/>
  <c r="H16" i="22"/>
  <c r="H17" i="22"/>
  <c r="J17" i="22"/>
  <c r="H18" i="22"/>
  <c r="H19" i="22"/>
  <c r="J19" i="22"/>
  <c r="H20" i="22"/>
  <c r="H21" i="22"/>
  <c r="J21" i="22"/>
  <c r="H22" i="22"/>
  <c r="J22" i="22"/>
  <c r="H23" i="22"/>
  <c r="H24" i="22"/>
  <c r="J24" i="22"/>
  <c r="H25" i="22"/>
  <c r="H26" i="22"/>
  <c r="J26" i="22"/>
  <c r="H27" i="22"/>
  <c r="H28" i="22"/>
  <c r="J28" i="22"/>
  <c r="H29" i="22"/>
  <c r="H30" i="22"/>
  <c r="J30" i="22"/>
  <c r="H31" i="22"/>
  <c r="H32" i="22"/>
  <c r="J32" i="22"/>
  <c r="H33" i="22"/>
  <c r="H34" i="22"/>
  <c r="H35" i="22"/>
  <c r="H36" i="22"/>
  <c r="J36" i="22"/>
  <c r="H37" i="22"/>
  <c r="H38" i="22"/>
  <c r="J38" i="22"/>
  <c r="H39" i="22"/>
  <c r="H40" i="22"/>
  <c r="J40" i="22"/>
  <c r="H41" i="22"/>
  <c r="J41" i="22"/>
  <c r="H42" i="22"/>
  <c r="H43" i="22"/>
  <c r="J43" i="22"/>
  <c r="H44" i="22"/>
  <c r="H45" i="22"/>
  <c r="J45" i="22"/>
  <c r="H46" i="22"/>
  <c r="H47" i="22"/>
  <c r="J47" i="22"/>
  <c r="H48" i="22"/>
  <c r="H49" i="22"/>
  <c r="H50" i="22"/>
  <c r="H51" i="22"/>
  <c r="J51" i="22"/>
  <c r="H52" i="22"/>
  <c r="H53" i="22"/>
  <c r="H54" i="22"/>
  <c r="H55" i="22"/>
  <c r="J55" i="22"/>
  <c r="H56" i="22"/>
  <c r="H57" i="22"/>
  <c r="H58" i="22"/>
  <c r="H59" i="22"/>
  <c r="J59" i="22"/>
  <c r="H60" i="22"/>
  <c r="H61" i="22"/>
  <c r="H62" i="22"/>
  <c r="H63" i="22"/>
  <c r="J63" i="22"/>
  <c r="H64" i="22"/>
  <c r="H65" i="22"/>
  <c r="H13" i="21"/>
  <c r="H14" i="21"/>
  <c r="H15" i="21"/>
  <c r="J15" i="21"/>
  <c r="H16" i="21"/>
  <c r="H17" i="21"/>
  <c r="H18" i="21"/>
  <c r="H19" i="21"/>
  <c r="J19" i="21"/>
  <c r="H20" i="21"/>
  <c r="H21" i="21"/>
  <c r="J21" i="21"/>
  <c r="H22" i="21"/>
  <c r="H23" i="21"/>
  <c r="J23" i="21"/>
  <c r="H24" i="21"/>
  <c r="H25" i="21"/>
  <c r="H26" i="21"/>
  <c r="H27" i="21"/>
  <c r="J27" i="21"/>
  <c r="H28" i="21"/>
  <c r="H29" i="21"/>
  <c r="H30" i="21"/>
  <c r="H31" i="21"/>
  <c r="J31" i="21"/>
  <c r="H32" i="21"/>
  <c r="H33" i="21"/>
  <c r="H34" i="21"/>
  <c r="H35" i="21"/>
  <c r="J35" i="21"/>
  <c r="H36" i="21"/>
  <c r="H37" i="21"/>
  <c r="H38" i="21"/>
  <c r="H39" i="21"/>
  <c r="J39" i="21"/>
  <c r="H40" i="21"/>
  <c r="H41" i="21"/>
  <c r="H42" i="21"/>
  <c r="H43" i="21"/>
  <c r="J43" i="21"/>
  <c r="H44" i="21"/>
  <c r="H45" i="21"/>
  <c r="J45" i="21"/>
  <c r="H46" i="21"/>
  <c r="H47" i="21"/>
  <c r="J47" i="21"/>
  <c r="H48" i="21"/>
  <c r="H49" i="21"/>
  <c r="H50" i="21"/>
  <c r="H51" i="21"/>
  <c r="J51" i="21"/>
  <c r="H52" i="21"/>
  <c r="H53" i="21"/>
  <c r="J53" i="21"/>
  <c r="H54" i="21"/>
  <c r="H55" i="21"/>
  <c r="H56" i="21"/>
  <c r="H57" i="21"/>
  <c r="H58" i="21"/>
  <c r="H59" i="21"/>
  <c r="J59" i="21"/>
  <c r="H60" i="21"/>
  <c r="H61" i="21"/>
  <c r="J61" i="21"/>
  <c r="H62" i="21"/>
  <c r="H63" i="21"/>
  <c r="H64" i="21"/>
  <c r="H65" i="21"/>
  <c r="H66" i="21"/>
  <c r="H67" i="21"/>
</calcChain>
</file>

<file path=xl/sharedStrings.xml><?xml version="1.0" encoding="utf-8"?>
<sst xmlns="http://schemas.openxmlformats.org/spreadsheetml/2006/main" count="1508" uniqueCount="1045">
  <si>
    <t>STT</t>
  </si>
  <si>
    <t>Mã SV</t>
  </si>
  <si>
    <t>Họ tên</t>
  </si>
  <si>
    <t>Ngày sinh</t>
  </si>
  <si>
    <t xml:space="preserve">TRƯỜNG ĐẠI HỌC CÔNG NGHỆ </t>
  </si>
  <si>
    <t>Điểm KL của HĐ cấp Khoa</t>
  </si>
  <si>
    <t>Xếp loại</t>
  </si>
  <si>
    <t>ĐẠI HỌC QUỐC GIA HÀ NỘI</t>
  </si>
  <si>
    <t>Điểm KL của HĐ cấp Trường</t>
  </si>
  <si>
    <t>Điểm</t>
  </si>
  <si>
    <t>Điểm  SV TĐG</t>
  </si>
  <si>
    <t>Điểm BCS ĐG</t>
  </si>
  <si>
    <t>Nguyễn Tiến Đạt</t>
  </si>
  <si>
    <t>Nguyễn Văn Đức</t>
  </si>
  <si>
    <t>Nguyễn Tuấn Anh</t>
  </si>
  <si>
    <t>Nguyễn Văn Chiến</t>
  </si>
  <si>
    <t>Vũ Văn Trường</t>
  </si>
  <si>
    <t>Vũ Đức Hiệp</t>
  </si>
  <si>
    <t>Nguyễn Văn Quang</t>
  </si>
  <si>
    <t>Nguyễn Ngọc Hải</t>
  </si>
  <si>
    <t>Nguyễn Minh Hiếu</t>
  </si>
  <si>
    <t>Lê Đức Linh</t>
  </si>
  <si>
    <t>Nguyễn Công Mạnh</t>
  </si>
  <si>
    <t>Nguyễn Anh Tuấn</t>
  </si>
  <si>
    <t>Phạm Duy Khánh</t>
  </si>
  <si>
    <t>Đào Đình Nam</t>
  </si>
  <si>
    <t>Nguyễn Việt Anh</t>
  </si>
  <si>
    <t>Nguyễn Mạnh Cường</t>
  </si>
  <si>
    <t>Nguyễn Mạnh Dũng</t>
  </si>
  <si>
    <t>Nguyễn Văn Đông</t>
  </si>
  <si>
    <t>Phạm Trung Đức</t>
  </si>
  <si>
    <t>Phạm Trung Hiếu</t>
  </si>
  <si>
    <t>Hoàng Tiến Thành</t>
  </si>
  <si>
    <t>Trần Đức Thắng</t>
  </si>
  <si>
    <t>Nguyễn Văn Tùng</t>
  </si>
  <si>
    <t>Nguyễn Văn Vũ</t>
  </si>
  <si>
    <t>Nguyễn Tiến Dũng</t>
  </si>
  <si>
    <t>Bùi Minh Hiếu</t>
  </si>
  <si>
    <t>Phạm Minh Hiếu</t>
  </si>
  <si>
    <t>Nguyễn Việt Hoàng</t>
  </si>
  <si>
    <t>Nguyễn Thái Học</t>
  </si>
  <si>
    <t>Nguyễn Quang Huy</t>
  </si>
  <si>
    <t>Trần Ngọc Khánh</t>
  </si>
  <si>
    <t>Nguyễn Trung Kiên</t>
  </si>
  <si>
    <t>Phạm Quang Linh</t>
  </si>
  <si>
    <t>Nguyễn Văn Mạnh</t>
  </si>
  <si>
    <t>Phạm Thanh Sơn</t>
  </si>
  <si>
    <t>Trừ ĐRL</t>
  </si>
  <si>
    <t>Lí do</t>
  </si>
  <si>
    <t>Nguyễn Huy Hoàng</t>
  </si>
  <si>
    <t>Nguyễn Tùng Dương</t>
  </si>
  <si>
    <t>Phạm Văn Thắng</t>
  </si>
  <si>
    <t>Lê Công An</t>
  </si>
  <si>
    <t>Nguyễn Trọng Quang Anh</t>
  </si>
  <si>
    <t>Nguyễn Tú Anh</t>
  </si>
  <si>
    <t>Tạ Xuân Đức</t>
  </si>
  <si>
    <t>Đỗ Đức Hải</t>
  </si>
  <si>
    <t>Lương Nhật Minh</t>
  </si>
  <si>
    <t>Đặng Hồng Sơn</t>
  </si>
  <si>
    <t>Vũ Trọng Thành</t>
  </si>
  <si>
    <t>Đặng Văn Toàn</t>
  </si>
  <si>
    <t>Trần Minh Anh</t>
  </si>
  <si>
    <t>Nguyễn Văn Bình</t>
  </si>
  <si>
    <t>Trần Bảo Công</t>
  </si>
  <si>
    <t>Trần Văn Đán</t>
  </si>
  <si>
    <t>Nguyễn Huy Dư</t>
  </si>
  <si>
    <t>Trần Minh Đức</t>
  </si>
  <si>
    <t>Nguyễn Sỹ Dương</t>
  </si>
  <si>
    <t>Nguyễn Quang Duy</t>
  </si>
  <si>
    <t>Phạm Hoàng Hải</t>
  </si>
  <si>
    <t>Đàm Đình Hiệp</t>
  </si>
  <si>
    <t>Thân Đăng Hiếu</t>
  </si>
  <si>
    <t>Nguyễn Văn Hoàng</t>
  </si>
  <si>
    <t>Lê Văn Hồng</t>
  </si>
  <si>
    <t>Đoàn Mạnh Hùng</t>
  </si>
  <si>
    <t>Vũ Mạnh Hùng</t>
  </si>
  <si>
    <t>Nguyễn Duy Hưng</t>
  </si>
  <si>
    <t>Bùi Quang Huy</t>
  </si>
  <si>
    <t>Ngô Văn Huy</t>
  </si>
  <si>
    <t>Nguyễn Quốc Huy</t>
  </si>
  <si>
    <t>Đỗ Đức Khiêm</t>
  </si>
  <si>
    <t>Nguyễn Đình Khôi</t>
  </si>
  <si>
    <t>Vũ Quốc Kiên</t>
  </si>
  <si>
    <t>Nguyễn Quang Linh</t>
  </si>
  <si>
    <t>Đào Thành Lộc</t>
  </si>
  <si>
    <t>Lê Việt Long</t>
  </si>
  <si>
    <t>Phạm Văn Lực</t>
  </si>
  <si>
    <t>Trần Công Minh</t>
  </si>
  <si>
    <t>Doãn Phương Nam</t>
  </si>
  <si>
    <t>Nguyễn Thị Nga</t>
  </si>
  <si>
    <t>Nguyễn Trọng Nghĩa</t>
  </si>
  <si>
    <t>Nguyễn Bá Nhật</t>
  </si>
  <si>
    <t>Trần Văn Phơn</t>
  </si>
  <si>
    <t>Trần Hồng Quân</t>
  </si>
  <si>
    <t>Lê Minh Quyết</t>
  </si>
  <si>
    <t>Giáp Văn Tân</t>
  </si>
  <si>
    <t>Nguyễn Đào Thái</t>
  </si>
  <si>
    <t>Nguyễn Văn Thắng</t>
  </si>
  <si>
    <t>Trần Văn Thập</t>
  </si>
  <si>
    <t>Nguyễn Văn Thuân</t>
  </si>
  <si>
    <t>Nguyễn Quang Tôn</t>
  </si>
  <si>
    <t>Hoàng Quốc Trung</t>
  </si>
  <si>
    <t>Nguyễn Văn Trường</t>
  </si>
  <si>
    <t>Hàn Văn Tuấn</t>
  </si>
  <si>
    <t>Phạm Minh Tuấn</t>
  </si>
  <si>
    <t>Lê Mạnh Tùng</t>
  </si>
  <si>
    <t>Nguyễn Thanh Tùng</t>
  </si>
  <si>
    <t>Tô Việt Tùng</t>
  </si>
  <si>
    <t>Nguyễn Tiến Tuynh</t>
  </si>
  <si>
    <t>Nguyễn Tiến Việt</t>
  </si>
  <si>
    <t>Đặng Văn Xuân</t>
  </si>
  <si>
    <t>Vũ Thanh Hà</t>
  </si>
  <si>
    <t>Trần Quang Kiên</t>
  </si>
  <si>
    <t>Lại Hữu Thái</t>
  </si>
  <si>
    <t>Lê Ngô Hồng Thái</t>
  </si>
  <si>
    <t>Nguyễn Văn Thể</t>
  </si>
  <si>
    <t>Đào Sỹ An</t>
  </si>
  <si>
    <t>Ngô Tuấn Anh</t>
  </si>
  <si>
    <t>Vũ Tiến Anh</t>
  </si>
  <si>
    <t>Vũ Văn Ánh</t>
  </si>
  <si>
    <t>Trương Văn Bình</t>
  </si>
  <si>
    <t>Trần Đình Chính</t>
  </si>
  <si>
    <t>Nguyễn Duy Cương</t>
  </si>
  <si>
    <t>Đỗ Hải Đăng</t>
  </si>
  <si>
    <t>Nguyễn Khắc Anh Đạt</t>
  </si>
  <si>
    <t>Đặng Văn Duẩn</t>
  </si>
  <si>
    <t>Đặng Xuân Đức</t>
  </si>
  <si>
    <t>Phạm Đăng Dũng</t>
  </si>
  <si>
    <t>Đỗ Văn Hậu</t>
  </si>
  <si>
    <t>Trần Hoàng Hiệp</t>
  </si>
  <si>
    <t>Nguyễn Trung Hiếu</t>
  </si>
  <si>
    <t>Ngô Văn Họa</t>
  </si>
  <si>
    <t>Đỗ Việt Hùng</t>
  </si>
  <si>
    <t>Nguyễn Việt Hưng</t>
  </si>
  <si>
    <t>Nguyễn Đức Huy</t>
  </si>
  <si>
    <t>Nguyễn Trần Huy</t>
  </si>
  <si>
    <t>Nguyễn Tiến Huỳnh</t>
  </si>
  <si>
    <t>Nguyễn Duy Khánh</t>
  </si>
  <si>
    <t>Nguyễn Việt Khoa</t>
  </si>
  <si>
    <t>Nguyễn Văn Linh</t>
  </si>
  <si>
    <t>Vũ Tiến Lộc</t>
  </si>
  <si>
    <t>Nguyễn Đức Long</t>
  </si>
  <si>
    <t>Vũ Đình Lực</t>
  </si>
  <si>
    <t>Vương Hữu Mạnh</t>
  </si>
  <si>
    <t>Trần Quang Minh</t>
  </si>
  <si>
    <t>Trần Hữu Nam</t>
  </si>
  <si>
    <t>Nguyễn Thế Nghiệp</t>
  </si>
  <si>
    <t>Giáp Hồng Phát</t>
  </si>
  <si>
    <t>Diêm Công Phong</t>
  </si>
  <si>
    <t>Phạm Xuân Phúc</t>
  </si>
  <si>
    <t>Nguyễn Đình Quyết</t>
  </si>
  <si>
    <t>Nguyễn Đắc Sơn</t>
  </si>
  <si>
    <t>Tường Duy Tài</t>
  </si>
  <si>
    <t>Nguyễn Duy Thành</t>
  </si>
  <si>
    <t>Vũ Kim Thuận</t>
  </si>
  <si>
    <t>Bùi Duy Toàn</t>
  </si>
  <si>
    <t>Nguyễn Thùy Trang</t>
  </si>
  <si>
    <t>Lưu Hữu Trung</t>
  </si>
  <si>
    <t>Trịnh Quốc Tuấn</t>
  </si>
  <si>
    <t>Ngô Thanh Tùng</t>
  </si>
  <si>
    <t>Vũ Văn Tùng</t>
  </si>
  <si>
    <t>Phạm Anh Văn</t>
  </si>
  <si>
    <t>Trần Quang Vinh</t>
  </si>
  <si>
    <t>Phùng Thị Yến</t>
  </si>
  <si>
    <t>Đinh Văn Dũng</t>
  </si>
  <si>
    <t>Hoàng Văn Duy</t>
  </si>
  <si>
    <t>Lê Ngọc Hải</t>
  </si>
  <si>
    <t>Nghiêm Ngọc Vĩ</t>
  </si>
  <si>
    <t>Cao Văn Vũ</t>
  </si>
  <si>
    <t>Nguyễn Thế An</t>
  </si>
  <si>
    <t>Phạm Ngọc Anh</t>
  </si>
  <si>
    <t>Nguyễn Xuân Bách</t>
  </si>
  <si>
    <t>Phạm Văn Cảnh</t>
  </si>
  <si>
    <t>Mai Tiến Đạt</t>
  </si>
  <si>
    <t>Nguyễn Xuân Đỉnh</t>
  </si>
  <si>
    <t>Nguyễn Duy Đức</t>
  </si>
  <si>
    <t>Phùng Khắc Dũng</t>
  </si>
  <si>
    <t>Trần Đình Khánh Duy</t>
  </si>
  <si>
    <t>Hoàng Việt Hà</t>
  </si>
  <si>
    <t>Hoàng Văn Hiển</t>
  </si>
  <si>
    <t>Đỗ Minh Hiếu</t>
  </si>
  <si>
    <t>Chu Văn Hoàng</t>
  </si>
  <si>
    <t>Phạm Đắc Hoàng</t>
  </si>
  <si>
    <t>Bùi Văn Huân</t>
  </si>
  <si>
    <t>Đặng Hải Hưng</t>
  </si>
  <si>
    <t>Đinh Văn Hưởng</t>
  </si>
  <si>
    <t>Đoàn Văn Huy</t>
  </si>
  <si>
    <t>Nguyễn Minh Huy</t>
  </si>
  <si>
    <t>Trương Thành Huy</t>
  </si>
  <si>
    <t>Phùng Kim Khải</t>
  </si>
  <si>
    <t>Phạm Đăng Khoa</t>
  </si>
  <si>
    <t>Đoàn Trung Kiên</t>
  </si>
  <si>
    <t>Nghiêm Ngọc Linh</t>
  </si>
  <si>
    <t>Dương Văn Long</t>
  </si>
  <si>
    <t>Phương Thành Long</t>
  </si>
  <si>
    <t>Ngô Viết Mạnh</t>
  </si>
  <si>
    <t>Đinh Văn Minh</t>
  </si>
  <si>
    <t>Vũ Công Minh</t>
  </si>
  <si>
    <t>Lê Hoài Nam</t>
  </si>
  <si>
    <t>Lương Thị Hồng Ngọc</t>
  </si>
  <si>
    <t>Nguyễn Đắc Ngư</t>
  </si>
  <si>
    <t>Nguyễn Tú Ninh</t>
  </si>
  <si>
    <t>Nguyễn Hùng Phong</t>
  </si>
  <si>
    <t>Ngô Thị Phương</t>
  </si>
  <si>
    <t>Trần Minh Quang</t>
  </si>
  <si>
    <t>Triệu Thị Quỳnh</t>
  </si>
  <si>
    <t>Phạm Văn Sơn</t>
  </si>
  <si>
    <t>Nguyễn Hữu Thắng</t>
  </si>
  <si>
    <t>Lê Hoàng Thanh</t>
  </si>
  <si>
    <t>Nguyễn Như Thạo</t>
  </si>
  <si>
    <t>Nguyễn Đức Thịnh</t>
  </si>
  <si>
    <t>Nguyễn Văn Tiến</t>
  </si>
  <si>
    <t>Chu Quốc Toàn</t>
  </si>
  <si>
    <t>Bùi Thái Trung</t>
  </si>
  <si>
    <t>Nguyễn Việt Trung</t>
  </si>
  <si>
    <t>Nguyễn Hoàng Trượng</t>
  </si>
  <si>
    <t>Nguyễn Duy Tuấn</t>
  </si>
  <si>
    <t>Nguyễn Duy Tùng</t>
  </si>
  <si>
    <t>Vũ Văn Tuyến</t>
  </si>
  <si>
    <t>Phạm Cơ Bình</t>
  </si>
  <si>
    <t>Đỗ Văn Chường</t>
  </si>
  <si>
    <t>Nguyễn Đình Khiêm</t>
  </si>
  <si>
    <t>Vũ Đình Khoẻ</t>
  </si>
  <si>
    <t>Nguyễn Thị Loan</t>
  </si>
  <si>
    <t>Đinh Khắc Mác</t>
  </si>
  <si>
    <t>Vũ Tấn Thành</t>
  </si>
  <si>
    <t>Phạm Ngọc An</t>
  </si>
  <si>
    <t>Phạm Thế Anh</t>
  </si>
  <si>
    <t>Vũ Tuấn Anh</t>
  </si>
  <si>
    <t>Nguyễn Đình Bảo</t>
  </si>
  <si>
    <t>Nguyễn Minh Chí</t>
  </si>
  <si>
    <t>Đỗ Quốc Dân</t>
  </si>
  <si>
    <t>Vũ Thành Đạt</t>
  </si>
  <si>
    <t>Hà Hải Dương</t>
  </si>
  <si>
    <t>Lê Chấp Duy</t>
  </si>
  <si>
    <t>Trần Hữu Hà</t>
  </si>
  <si>
    <t>Lê Hữu Hải</t>
  </si>
  <si>
    <t>Nguyễn Đức Hiển</t>
  </si>
  <si>
    <t>Vũ Thế Hiệp</t>
  </si>
  <si>
    <t>Nguyễn Lương Hiếu</t>
  </si>
  <si>
    <t>Nguyễn Nghiêm Huy Hoàng</t>
  </si>
  <si>
    <t>Tô Văn Hùng</t>
  </si>
  <si>
    <t>Lê Quang Hưng</t>
  </si>
  <si>
    <t>An Quang Huy</t>
  </si>
  <si>
    <t>Lại Đình Huy</t>
  </si>
  <si>
    <t>Vũ Văn Huy</t>
  </si>
  <si>
    <t>Nguyễn Thành Khang</t>
  </si>
  <si>
    <t>Lê Đức Kiên</t>
  </si>
  <si>
    <t>Nguyễn Duy Linh</t>
  </si>
  <si>
    <t>Đặng Văn Long</t>
  </si>
  <si>
    <t>Triệu Gia Long</t>
  </si>
  <si>
    <t>Nguyễn Bá Mạnh</t>
  </si>
  <si>
    <t>Đào Sĩ Mão</t>
  </si>
  <si>
    <t>Phạm Minh Nam</t>
  </si>
  <si>
    <t>Nguyễn Duy Nghĩa</t>
  </si>
  <si>
    <t>Vũ Tú Nguyên</t>
  </si>
  <si>
    <t>Nguyễn Yến Nhi</t>
  </si>
  <si>
    <t>Nguyễn Viết Phong</t>
  </si>
  <si>
    <t>Nghiêm Hồng Quân</t>
  </si>
  <si>
    <t>Nguyễn Minh Quốc</t>
  </si>
  <si>
    <t>Nguyễn Đức Sâm</t>
  </si>
  <si>
    <t>Trần Quang Sơn</t>
  </si>
  <si>
    <t>Nguyễn Bá Thái</t>
  </si>
  <si>
    <t>Trần Đức Thông</t>
  </si>
  <si>
    <t>Nguyễn Văn Tình</t>
  </si>
  <si>
    <t>Nguyễn Văn Toàn</t>
  </si>
  <si>
    <t>Đào Anh Tuấn</t>
  </si>
  <si>
    <t>Nguyễn Quang Tuấn</t>
  </si>
  <si>
    <t>Hoàng Thanh Tùng</t>
  </si>
  <si>
    <t>Nguyễn Huy Tùng</t>
  </si>
  <si>
    <t>Phan Văn Tùng</t>
  </si>
  <si>
    <t>Hoàng Văn Tuyển</t>
  </si>
  <si>
    <t>Nguyễn Thành Vĩ</t>
  </si>
  <si>
    <t>Nguyễn Anh Vũ</t>
  </si>
  <si>
    <t>KẾT QUẢ RÈN LUYỆN</t>
  </si>
  <si>
    <t>Lớp QH-2016-I/CQ-H (K61H), Ngành Cơ kỹ thuật</t>
  </si>
  <si>
    <t>Vi Ngọc Sơn</t>
  </si>
  <si>
    <t>Vũ Sinh Lương</t>
  </si>
  <si>
    <t>Nguyễn Đình An</t>
  </si>
  <si>
    <t>Nguyễn Đức Anh</t>
  </si>
  <si>
    <t>Tạ Tú Anh</t>
  </si>
  <si>
    <t>Nguyễn Thanh Bình</t>
  </si>
  <si>
    <t>Võ Quang Chương</t>
  </si>
  <si>
    <t>Nguyễn Đức Cương</t>
  </si>
  <si>
    <t>Phạm Anh Dũng</t>
  </si>
  <si>
    <t>Ngô Hoàng Duy</t>
  </si>
  <si>
    <t>Lê Thành Đạt</t>
  </si>
  <si>
    <t>Nguyễn Tiến Điệp</t>
  </si>
  <si>
    <t>Lương Trung Đức</t>
  </si>
  <si>
    <t>Ngô Duy Đức</t>
  </si>
  <si>
    <t>Lưu Đức Hải</t>
  </si>
  <si>
    <t>Trần Mạnh Hải</t>
  </si>
  <si>
    <t>Đoàn Xuân Hiểu</t>
  </si>
  <si>
    <t>Đoàn Duy Hiếu</t>
  </si>
  <si>
    <t>Vũ Công Hiếu</t>
  </si>
  <si>
    <t>Võ Việt Hoàng</t>
  </si>
  <si>
    <t>Phan Đức Hùng</t>
  </si>
  <si>
    <t>Nguyễn Trung Huy</t>
  </si>
  <si>
    <t>Lê Thế Hưng</t>
  </si>
  <si>
    <t>Nguyễn Văn Hưởng</t>
  </si>
  <si>
    <t>Bùi Xuân Khánh</t>
  </si>
  <si>
    <t>Nguyễn Quốc Khánh</t>
  </si>
  <si>
    <t>Trần Minh Khánh</t>
  </si>
  <si>
    <t>Nguyễn Văn Khương</t>
  </si>
  <si>
    <t>Nguyễn Tân Thế Kỷ</t>
  </si>
  <si>
    <t>Nguyễn Duy Lăng</t>
  </si>
  <si>
    <t>Nguyễn Tùng Lâm</t>
  </si>
  <si>
    <t>Nguyễn Văn Liêm</t>
  </si>
  <si>
    <t>Đinh Đức Long</t>
  </si>
  <si>
    <t>Lê Mạnh Long</t>
  </si>
  <si>
    <t>Nguyễn Quang Long</t>
  </si>
  <si>
    <t>Nguyễn Thăng Long</t>
  </si>
  <si>
    <t>Nguyễn Văn Long</t>
  </si>
  <si>
    <t>Lê Văn Lợi</t>
  </si>
  <si>
    <t>Phạm Văn Luyến</t>
  </si>
  <si>
    <t>Đỗ Đăng Minh</t>
  </si>
  <si>
    <t>Trương Nhật Minh</t>
  </si>
  <si>
    <t>Lê Anh Nghĩa</t>
  </si>
  <si>
    <t>Nguyễn Văn Ngọc</t>
  </si>
  <si>
    <t>Bùi Đức Nhật</t>
  </si>
  <si>
    <t>Nguyễn Thanh Phương</t>
  </si>
  <si>
    <t>Nguyễn Minh Quang</t>
  </si>
  <si>
    <t>Đại Văn Quân</t>
  </si>
  <si>
    <t>Nguyễn Hồng Quân</t>
  </si>
  <si>
    <t>Nghiêm Xuân Sơn</t>
  </si>
  <si>
    <t>Giáp Bằng Tài</t>
  </si>
  <si>
    <t>Nguyễn Thị Minh Tâm</t>
  </si>
  <si>
    <t>Khổng Văn Thành</t>
  </si>
  <si>
    <t>Đinh Văn Thắng</t>
  </si>
  <si>
    <t>Phạm Ngọc Thế</t>
  </si>
  <si>
    <t>Phạm Ngọc Thiện</t>
  </si>
  <si>
    <t>Vũ Nghĩa Thuận</t>
  </si>
  <si>
    <t>Lường Thế Anh Tiên</t>
  </si>
  <si>
    <t>Nguyễn Xuân Toàn</t>
  </si>
  <si>
    <t>Lại Hữu Trung</t>
  </si>
  <si>
    <t>Doãn Văn Trường</t>
  </si>
  <si>
    <t>Nguyễn Sơn Tùng</t>
  </si>
  <si>
    <t>Vũ Thanh Tùng</t>
  </si>
  <si>
    <t>Nguyễn Trung Từ</t>
  </si>
  <si>
    <t>Ngô Đức Văn</t>
  </si>
  <si>
    <t>Phạm Quang Vinh</t>
  </si>
  <si>
    <t>Bùi Văn Vũ</t>
  </si>
  <si>
    <t>Lương Tuấn Anh</t>
  </si>
  <si>
    <t>Nguyễn Thị Anh</t>
  </si>
  <si>
    <t>Phạm Thị Ngọc Anh</t>
  </si>
  <si>
    <t>Nguyễn Công Bính</t>
  </si>
  <si>
    <t>Cao Văn Cương</t>
  </si>
  <si>
    <t>Nguyễn Đình Cường</t>
  </si>
  <si>
    <t>Phạm Xuân Doanh</t>
  </si>
  <si>
    <t>Phạm Trọng Dũng</t>
  </si>
  <si>
    <t>Nguyễn Văn Duy</t>
  </si>
  <si>
    <t>Lê Tiến Đạt</t>
  </si>
  <si>
    <t>Nguyễn Văn Điệp</t>
  </si>
  <si>
    <t>Lưu Văn Đức</t>
  </si>
  <si>
    <t>Nguyễn Việt Hải</t>
  </si>
  <si>
    <t>Vũ Mạnh Hải</t>
  </si>
  <si>
    <t>Ngô Quang Hiển</t>
  </si>
  <si>
    <t>Trần Văn Hiếu</t>
  </si>
  <si>
    <t>Vũ Thanh Hiếu</t>
  </si>
  <si>
    <t>Văn Việt Hoàng</t>
  </si>
  <si>
    <t>Vũ Văn Hoàng</t>
  </si>
  <si>
    <t>Trịnh Tiến Hùng</t>
  </si>
  <si>
    <t>An Văn Huy</t>
  </si>
  <si>
    <t>Nguyễn Hữu Hưng</t>
  </si>
  <si>
    <t>Phạm Trọng Khang</t>
  </si>
  <si>
    <t>Lê Quang Khánh</t>
  </si>
  <si>
    <t>Nguyễn Hồng Khoa</t>
  </si>
  <si>
    <t>Hứa Văn Khuyết</t>
  </si>
  <si>
    <t>Nguyễn Nhật Lâm</t>
  </si>
  <si>
    <t>Nguyễn Thành Lập</t>
  </si>
  <si>
    <t>Bùi Sỹ Linh</t>
  </si>
  <si>
    <t>Cao Nguyên Long</t>
  </si>
  <si>
    <t>Đinh Hải Long</t>
  </si>
  <si>
    <t>Nguyễn Duy Long</t>
  </si>
  <si>
    <t>Nguyễn Sinh Long</t>
  </si>
  <si>
    <t>Nguyễn Thành Long</t>
  </si>
  <si>
    <t>Nguyễn Đình Lộc</t>
  </si>
  <si>
    <t>Nguyễn Khải Lượng</t>
  </si>
  <si>
    <t>Đoàn Quang Mạnh</t>
  </si>
  <si>
    <t>Phạm Anh Minh</t>
  </si>
  <si>
    <t>Vũ Thanh Nam</t>
  </si>
  <si>
    <t>Ngô Minh Ngọc</t>
  </si>
  <si>
    <t>Trần Đức Ngọc</t>
  </si>
  <si>
    <t>Phạm Trung Phong</t>
  </si>
  <si>
    <t>Vũ Tiến Phương</t>
  </si>
  <si>
    <t>Khiếu Mạnh Quang</t>
  </si>
  <si>
    <t>Phạm Hữu Quang</t>
  </si>
  <si>
    <t>Nguyễn Đăng Quân</t>
  </si>
  <si>
    <t>Cao Xuân Sơn</t>
  </si>
  <si>
    <t>Nguyễn Thái Sơn</t>
  </si>
  <si>
    <t>Phan Hoàng Tạo</t>
  </si>
  <si>
    <t>Hoàng Huy Thành</t>
  </si>
  <si>
    <t>Phạm Công Thăng</t>
  </si>
  <si>
    <t>Mạc Anh Thắng</t>
  </si>
  <si>
    <t>Ngô Văn Thế</t>
  </si>
  <si>
    <t>Lưu Văn Thiện</t>
  </si>
  <si>
    <t>Trần Văn Thiện</t>
  </si>
  <si>
    <t>Trịnh Văn Toản</t>
  </si>
  <si>
    <t>Trần Duy Trinh</t>
  </si>
  <si>
    <t>Lưu Văn Trung</t>
  </si>
  <si>
    <t>Phạm Xuân Trường</t>
  </si>
  <si>
    <t>Lê Bá Tuệ</t>
  </si>
  <si>
    <t>Giáp Văn Tuyển</t>
  </si>
  <si>
    <t>Tống Thịnh Vinh</t>
  </si>
  <si>
    <t>Lê Đức Vũ</t>
  </si>
  <si>
    <t>Dương Thị Vân Anh</t>
  </si>
  <si>
    <t>Đỗ Ngọc Anh</t>
  </si>
  <si>
    <t>Phạm Văn Ánh</t>
  </si>
  <si>
    <t>Phạm Đức Bảo</t>
  </si>
  <si>
    <t>Trần Trọng Bắc</t>
  </si>
  <si>
    <t>Lương Đức Chiến</t>
  </si>
  <si>
    <t>Nguyễn Mạnh Duy</t>
  </si>
  <si>
    <t>Phan Đặng Minh Đức</t>
  </si>
  <si>
    <t>Lý Văn Đương</t>
  </si>
  <si>
    <t>Nguyễn Hoàng Giang</t>
  </si>
  <si>
    <t>Lưu Hữu Hải</t>
  </si>
  <si>
    <t>Nguyễn Huy Hậu</t>
  </si>
  <si>
    <t>Lê Công Hiếu</t>
  </si>
  <si>
    <t>Vũ Đình Hiệu</t>
  </si>
  <si>
    <t>Nguyễn Bá Hoàng</t>
  </si>
  <si>
    <t>Trần Việt Hoàng</t>
  </si>
  <si>
    <t>Ngô Quang Huy</t>
  </si>
  <si>
    <t>Nguyễn Ngọc Khang</t>
  </si>
  <si>
    <t>Hoàng Xuân Khanh</t>
  </si>
  <si>
    <t>Phạm Văn Khỏe</t>
  </si>
  <si>
    <t>Hoàng Xuân Lâm</t>
  </si>
  <si>
    <t>Nguyễn Bá Long</t>
  </si>
  <si>
    <t>Phạm Hải Long</t>
  </si>
  <si>
    <t>Trịnh Văn Long</t>
  </si>
  <si>
    <t>Nguyễn Xuân Lộc</t>
  </si>
  <si>
    <t>Đặng Trần Luật</t>
  </si>
  <si>
    <t>Đặng Sỹ Mạnh</t>
  </si>
  <si>
    <t>Viên Đình Phương</t>
  </si>
  <si>
    <t>Nguyễn Công Quyền</t>
  </si>
  <si>
    <t>Hoàng Khắc Sơn</t>
  </si>
  <si>
    <t>Nguyễn Xuân Thành</t>
  </si>
  <si>
    <t>Lại Đình Thắng</t>
  </si>
  <si>
    <t>Vũ Công Thiết</t>
  </si>
  <si>
    <t>Nguyễn Khánh Toàn</t>
  </si>
  <si>
    <t>Phạm Huyền Trang</t>
  </si>
  <si>
    <t>Mai Văn Trung</t>
  </si>
  <si>
    <t>Nguyễn Đắc Trung</t>
  </si>
  <si>
    <t>Vương Văn Tuân</t>
  </si>
  <si>
    <t>Lê Duy Tuấn</t>
  </si>
  <si>
    <t>Lê Đức Anh Tuấn</t>
  </si>
  <si>
    <t>Đinh Văn Ý</t>
  </si>
  <si>
    <t>Nguyễn Duy An</t>
  </si>
  <si>
    <t>Đỗ Thị Kim Ánh</t>
  </si>
  <si>
    <t>Nguyễn Hồng Ánh</t>
  </si>
  <si>
    <t>Lê Xuân Bách</t>
  </si>
  <si>
    <t>Đào Việt Bích</t>
  </si>
  <si>
    <t>Nguyễn Đức Chiến</t>
  </si>
  <si>
    <t>Nguyễn Văn Dũng</t>
  </si>
  <si>
    <t>Trương Khánh Duy</t>
  </si>
  <si>
    <t>Phùng Quang Đạt</t>
  </si>
  <si>
    <t>Vũ Đình Giang</t>
  </si>
  <si>
    <t>Trần Bảo Hà</t>
  </si>
  <si>
    <t>Nguyễn Đình Hảo</t>
  </si>
  <si>
    <t>Trần Đức Hiếu</t>
  </si>
  <si>
    <t>Vũ Trung Hiếu</t>
  </si>
  <si>
    <t>Trần Quốc Hoàn</t>
  </si>
  <si>
    <t>Nguyễn Đình Huy</t>
  </si>
  <si>
    <t>Phạm Văn Huy</t>
  </si>
  <si>
    <t>Vương Nhĩ Khang</t>
  </si>
  <si>
    <t>Lê Kim Tuấn Long</t>
  </si>
  <si>
    <t>Nguyễn Đình Long</t>
  </si>
  <si>
    <t>Nguyễn Hoàng Long</t>
  </si>
  <si>
    <t>Phùng Trọng Long</t>
  </si>
  <si>
    <t>Vương Xuân Long</t>
  </si>
  <si>
    <t>Ngô Nhật Minh</t>
  </si>
  <si>
    <t>Trần Duy Phương</t>
  </si>
  <si>
    <t>Nguyễn Hữu Quý</t>
  </si>
  <si>
    <t>Phan Huy Sang</t>
  </si>
  <si>
    <t>Đặng Thái Sơn</t>
  </si>
  <si>
    <t>Hoàng Văn Sỹ</t>
  </si>
  <si>
    <t>Quyền Đình Thạo</t>
  </si>
  <si>
    <t>Lê Canh Thìn</t>
  </si>
  <si>
    <t>Nguyễn Trọng Thưởng</t>
  </si>
  <si>
    <t>Nguyễn Đức Toàn</t>
  </si>
  <si>
    <t>Vũ Thế Toàn</t>
  </si>
  <si>
    <t>Lưu Quang Trung</t>
  </si>
  <si>
    <t>Nguyễn Đức Trường</t>
  </si>
  <si>
    <t>Phan Văn Tuấn</t>
  </si>
  <si>
    <t>Lê Xuân Vương</t>
  </si>
  <si>
    <t>BẢNG TỔNG HỢP KẾT QUẢ RÈN LUYỆN CỦA SINH VIÊN LỚP QH-2017-I/CQ-M1 (K62M1)</t>
  </si>
  <si>
    <t>Lớp QH-2017-I/CQ-M1 (K62M1), Ngành Công nghệ kỹ thuật Cơ điện tử</t>
  </si>
  <si>
    <t>BẢNG TỔNG HỢP KẾT QUẢ RÈN LUYỆN CỦA SINH VIÊN LỚP QH-2017-I/CQ-M2 (K62M2)</t>
  </si>
  <si>
    <t>BẢNG TỔNG HỢP KẾT QUẢ RÈN LUYỆN CỦA SINH VIÊN LỚP QH-2017-I/CQ-M3 (K62M3)</t>
  </si>
  <si>
    <t>Lớp QH-2017-I/CQ-M3 (K62M3), Ngành Công nghệ kỹ thuật Cơ điện tử</t>
  </si>
  <si>
    <t>BẢNG TỔNG HỢP KẾT QUẢ RÈN LUYỆN CỦA SINH VIÊN LỚP QH-2017-I/CQ-M4 (K62M4)</t>
  </si>
  <si>
    <t xml:space="preserve">(kèm theo Quyết định số:       /QĐ-CTSV ngày    /01/2019) </t>
  </si>
  <si>
    <t>Lớp QH-2017-I/CQ-H (K62H), Ngành Cơ kỹ thuật</t>
  </si>
  <si>
    <t>BẢNG TỔNG HỢP KẾT QUẢ RÈN LUYỆN CỦA SINH VIÊN LỚP QH-2017-I/CQ-H (K62H)</t>
  </si>
  <si>
    <t>Lớp QH-2018-I/CQ-M1 (K63M1), Ngành Công nghệ kỹ thuật Cơ điện tử</t>
  </si>
  <si>
    <t>Lớp QH-2018-I/CQ-M2 (K63M2), Ngành Công nghệ kỹ thuật Cơ điện tử</t>
  </si>
  <si>
    <t>BẢNG TỔNG HỢP KẾT QUẢ RÈN LUYỆN CỦA SINH VIÊN LỚP QH-2018-I/CQ-M2 (K63M2)</t>
  </si>
  <si>
    <t>BẢNG TỔNG HỢP KẾT QUẢ RÈN LUYỆN CỦA SINH VIÊN LỚP QH-2018-I/CQ-M1 (K63M1)</t>
  </si>
  <si>
    <t>BẢNG TỔNG HỢP KẾT QUẢ RÈN LUYỆN CỦA SINH VIÊN LỚP QH-2018-I/CQ-H1 (K63H1)</t>
  </si>
  <si>
    <t>Lớp QH-2018-I/CQ-H1 (K63H1), Ngành Cơ kỹ thuật</t>
  </si>
  <si>
    <t>Lớp QH-2018-I/CQ-H2 (K63H2), Ngành Cơ kỹ thuật</t>
  </si>
  <si>
    <t>BẢNG TỔNG HỢP KẾT QUẢ RÈN LUYỆN CỦA SINH VIÊN LỚP QH-2018-I/CQ-H2 (K63H2)</t>
  </si>
  <si>
    <r>
      <t>Học kỳ II năm học 2018-2019</t>
    </r>
    <r>
      <rPr>
        <sz val="12"/>
        <rFont val="Times New Roman"/>
        <family val="1"/>
      </rPr>
      <t xml:space="preserve"> </t>
    </r>
  </si>
  <si>
    <t>Ấn định danh sách có 55 sinh viên./.</t>
  </si>
  <si>
    <t>Ấn định danh sách có 59 sinh viên./.</t>
  </si>
  <si>
    <t>Ấn định danh sách có 57 sinh viên./.</t>
  </si>
  <si>
    <t>Ấn định danh sách có 67 sinh viên./.</t>
  </si>
  <si>
    <t>Đỗ Đức Công</t>
  </si>
  <si>
    <t>Dương Tuấn Cương</t>
  </si>
  <si>
    <t>Nguyễn Nam Cường</t>
  </si>
  <si>
    <t>Nguyễn Việt Dũng</t>
  </si>
  <si>
    <t>Nguyễn Viết Dũng</t>
  </si>
  <si>
    <t>Phạm Mạnh Dũng</t>
  </si>
  <si>
    <t>Nguyễn Bá Duy</t>
  </si>
  <si>
    <t>Phạm Đình Đăng Dương</t>
  </si>
  <si>
    <t>Nguyễn Minh Đạt</t>
  </si>
  <si>
    <t>Phạm Thành Đạt</t>
  </si>
  <si>
    <t>Lại Huy Đức</t>
  </si>
  <si>
    <t>Nguyễn Hữu Đức</t>
  </si>
  <si>
    <t>Bùi Thanh Hà</t>
  </si>
  <si>
    <t>Nguyễn Đức Hải</t>
  </si>
  <si>
    <t>Nguyễn Văn Hải</t>
  </si>
  <si>
    <t>Lê Văn Hậu</t>
  </si>
  <si>
    <t>Vũ Thế Hiến</t>
  </si>
  <si>
    <t>Nguyễn Tuấn Hiệp</t>
  </si>
  <si>
    <t>Lê Huy Hoàng</t>
  </si>
  <si>
    <t>Nghiêm Ngọc Hùng</t>
  </si>
  <si>
    <t>Nguyễn Việt Hùng</t>
  </si>
  <si>
    <t>Phạm Vũ Hùng</t>
  </si>
  <si>
    <t>Hoàng Văn Hưng</t>
  </si>
  <si>
    <t>Vũ Hải Hưng</t>
  </si>
  <si>
    <t>Đoàn Mạnh Khánh</t>
  </si>
  <si>
    <t>Nguyễn Văn Kiên</t>
  </si>
  <si>
    <t>Trần Công Lương</t>
  </si>
  <si>
    <t>Trần Xuân lượng</t>
  </si>
  <si>
    <t>Vũ Đức Mạnh</t>
  </si>
  <si>
    <t>Dương Công Minh</t>
  </si>
  <si>
    <t>Đàm Văn Minh</t>
  </si>
  <si>
    <t>Phạm Thế Nam</t>
  </si>
  <si>
    <t>Phạm Tuấn Nam</t>
  </si>
  <si>
    <t>Tống Văn Nguyên</t>
  </si>
  <si>
    <t>Nguyễn Trọng Nhân</t>
  </si>
  <si>
    <t>Nguyễn Vũ Phúc</t>
  </si>
  <si>
    <t>Lâm Văn Phương</t>
  </si>
  <si>
    <t>Nguyễn Vũ Quang</t>
  </si>
  <si>
    <t>Tô Minh Quang</t>
  </si>
  <si>
    <t>Ngô Tiến Sáng</t>
  </si>
  <si>
    <t>Nguyễn Thế Sơn</t>
  </si>
  <si>
    <t>Trần Thế Sơn</t>
  </si>
  <si>
    <t>Trần Nhật Tân</t>
  </si>
  <si>
    <t>Phạm Đức Thắng</t>
  </si>
  <si>
    <t>Nguyễn Quốc Thịnh</t>
  </si>
  <si>
    <t>Trần Hữu Thịnh</t>
  </si>
  <si>
    <t>Phạm Minh Tiến</t>
  </si>
  <si>
    <t>Ngô Minh tình</t>
  </si>
  <si>
    <t>Bùi Thanh Tuấn</t>
  </si>
  <si>
    <t>Đỗ Mạnh Tuấn</t>
  </si>
  <si>
    <t>Vũ Đình Tùng</t>
  </si>
  <si>
    <t>Dương Quang Vũ</t>
  </si>
  <si>
    <t>Nguyễn Chu Long Vũ</t>
  </si>
  <si>
    <t>Nguyễn Đình Vỹ</t>
  </si>
  <si>
    <t>Vũ Quang Xuân</t>
  </si>
  <si>
    <t>Ấn định danh sách có 65 sinh viên./.</t>
  </si>
  <si>
    <t>Dương Duy Anh</t>
  </si>
  <si>
    <t>Trần Văn Cao</t>
  </si>
  <si>
    <t>Phạm Công Chung</t>
  </si>
  <si>
    <t>Trần Văn Công</t>
  </si>
  <si>
    <t>Nguyễn Đức Cường</t>
  </si>
  <si>
    <t>Nguyễn Hồng Cường</t>
  </si>
  <si>
    <t>Nguyễn Huy Cường</t>
  </si>
  <si>
    <t>Lê Mạnh Dũng</t>
  </si>
  <si>
    <t>Nguyễn Quang Dũng</t>
  </si>
  <si>
    <t>Bùi Đức Duy</t>
  </si>
  <si>
    <t>Nghiêm Đình Duy</t>
  </si>
  <si>
    <t>Hoàng Thế Dương</t>
  </si>
  <si>
    <t>Nguyễn Quang Đại</t>
  </si>
  <si>
    <t>Vũ Tiến Đạt</t>
  </si>
  <si>
    <t>Triệu Văn Đăng</t>
  </si>
  <si>
    <t>Nguyễn Viết Đông</t>
  </si>
  <si>
    <t>Bùi Thị Dương Hải</t>
  </si>
  <si>
    <t>Hoàng Phúc Hải</t>
  </si>
  <si>
    <t>Lương Văn Hạnh</t>
  </si>
  <si>
    <t>Nguyễn Tiến Hậu</t>
  </si>
  <si>
    <t>Đỗ Hữu Hiếu</t>
  </si>
  <si>
    <t>Hoàng Đức Hiếu</t>
  </si>
  <si>
    <t>Phạm Xuân Hòa</t>
  </si>
  <si>
    <t>Phí Văn Hòa</t>
  </si>
  <si>
    <t>Đinh Huy Hoàng</t>
  </si>
  <si>
    <t>Chu Thiện Huy</t>
  </si>
  <si>
    <t>Đào Tuấn Huy</t>
  </si>
  <si>
    <t>Đặng Đình Huy</t>
  </si>
  <si>
    <t>Nghiêm Quang Huy</t>
  </si>
  <si>
    <t>Nguyễn Thế Khôi</t>
  </si>
  <si>
    <t>Đỗ Đức Thanh Lâm</t>
  </si>
  <si>
    <t>Hoàng Hải Long</t>
  </si>
  <si>
    <t>Cao Đức Mạnh</t>
  </si>
  <si>
    <t>Nguyễn Đức Minh</t>
  </si>
  <si>
    <t>Nguyễn Quang Minh</t>
  </si>
  <si>
    <t>Lê Quang Nam</t>
  </si>
  <si>
    <t>Nguyễn Văn Nam</t>
  </si>
  <si>
    <t>Trần Quang Nguyên</t>
  </si>
  <si>
    <t>Cao Hồng Quang</t>
  </si>
  <si>
    <t>Lương Hồng Quang</t>
  </si>
  <si>
    <t>Nguyễn Chí Quân</t>
  </si>
  <si>
    <t>Trịnh Hồng Quân</t>
  </si>
  <si>
    <t>Mai Ngọc Sơn</t>
  </si>
  <si>
    <t>Nguyễn Đức Thái Sơn</t>
  </si>
  <si>
    <t>Nguyễn Tiến Trường Sơn</t>
  </si>
  <si>
    <t>Trịnh Minh Tân</t>
  </si>
  <si>
    <t>Hà Ngọc Thanh</t>
  </si>
  <si>
    <t>Bùi Tuấn Thành</t>
  </si>
  <si>
    <t>Đinh Tuấn Thành</t>
  </si>
  <si>
    <t>Nguyễn Văn Thành</t>
  </si>
  <si>
    <t>Hoàng Văn Thịnh</t>
  </si>
  <si>
    <t>Hoàng Văn Toàn</t>
  </si>
  <si>
    <t>Nguyễn Hải Toàn</t>
  </si>
  <si>
    <t>Nguyễn Thọ Toàn</t>
  </si>
  <si>
    <t>Hứa Quang Trường</t>
  </si>
  <si>
    <t>Trần Bá Đan Trường</t>
  </si>
  <si>
    <t>Nguyễn Xuân Tùng</t>
  </si>
  <si>
    <t>Trần Thanh Tùng</t>
  </si>
  <si>
    <t>Đinh Quang Vinh</t>
  </si>
  <si>
    <t>BẢNG TỔNG HỢP KẾT QUẢ RÈN LUYỆN CỦA SINH VIÊN LỚP QH-2019-I/CQ-H (K64H)</t>
  </si>
  <si>
    <t>BẢNG TỔNG HỢP KẾT QUẢ RÈN LUYỆN CỦA SINH VIÊN LỚP QH-2019-I/CQ-M-CLC2 (K64M-CLC2)</t>
  </si>
  <si>
    <t>BẢNG TỔNG HỢP KẾT QUẢ RÈN LUYỆN CỦA SINH VIÊN LỚP QH-2019-I/CQ-M-CLC1 (K64M-CLC1)</t>
  </si>
  <si>
    <t>Đào Lê Đức Anh</t>
  </si>
  <si>
    <t>Đoàn Văn Bình</t>
  </si>
  <si>
    <t>Phạm Thành Công</t>
  </si>
  <si>
    <t>Trần Quốc Cường</t>
  </si>
  <si>
    <t>Nguyễn Tuấn Dũng</t>
  </si>
  <si>
    <t>Trần Đăng Dũng</t>
  </si>
  <si>
    <t>Trịnh Văn Dũng</t>
  </si>
  <si>
    <t>Trần Hữu Duy</t>
  </si>
  <si>
    <t>Nguyễn Hoàng Dương</t>
  </si>
  <si>
    <t>Nguyễn Văn Dương</t>
  </si>
  <si>
    <t>Phạm Ngọc Đạt</t>
  </si>
  <si>
    <t>Nguyễn Phương Đông</t>
  </si>
  <si>
    <t>Phạm Thành Đông</t>
  </si>
  <si>
    <t>Nguyễn Việt Đức</t>
  </si>
  <si>
    <t>Vũ Minh Giang</t>
  </si>
  <si>
    <t>Đào Đình Hải</t>
  </si>
  <si>
    <t>Hà Minh Hải</t>
  </si>
  <si>
    <t>Phạm Vĩnh Hải</t>
  </si>
  <si>
    <t>Đặng Vũ Hiệp</t>
  </si>
  <si>
    <t>Bùi Xuân Hiếu</t>
  </si>
  <si>
    <t>Đinh Văn Hiếu</t>
  </si>
  <si>
    <t>Lê Minh Hiếu</t>
  </si>
  <si>
    <t>Nguyễn Đình Hiếu</t>
  </si>
  <si>
    <t>Phạm Văn Hiếu</t>
  </si>
  <si>
    <t>Đỗ Thiện Hòa</t>
  </si>
  <si>
    <t>Cao Việt Hoàng</t>
  </si>
  <si>
    <t>Đinh Việt Hoàng</t>
  </si>
  <si>
    <t>Nguyễn Viết Hoàng</t>
  </si>
  <si>
    <t>Vũ Huy Hoàng</t>
  </si>
  <si>
    <t>Nguyễn Hoàng Huy</t>
  </si>
  <si>
    <t>Từ Quang Huy</t>
  </si>
  <si>
    <t>Lê Văn Hưng</t>
  </si>
  <si>
    <t>Nguyễn Đăng Hưng</t>
  </si>
  <si>
    <t>Trần Quang Hưng</t>
  </si>
  <si>
    <t>Nguyễn Xuân Khang</t>
  </si>
  <si>
    <t>Thiều Văn Khánh</t>
  </si>
  <si>
    <t>Nguyễn Trí Kiên</t>
  </si>
  <si>
    <t>Phạm Đức Kiên</t>
  </si>
  <si>
    <t>Phạm Văn Linh</t>
  </si>
  <si>
    <t>Lê Hoàng Long</t>
  </si>
  <si>
    <t>Phạm Hữu Long</t>
  </si>
  <si>
    <t>Lê Văn Lộc</t>
  </si>
  <si>
    <t>Phí Hữu luận</t>
  </si>
  <si>
    <t>Bùi Quang Lực</t>
  </si>
  <si>
    <t>Cao Tiến Mạnh</t>
  </si>
  <si>
    <t>Đỗ Hùng Nam</t>
  </si>
  <si>
    <t>Ngô Quang Nam</t>
  </si>
  <si>
    <t>Nguyễn Thị Hoài Nhung</t>
  </si>
  <si>
    <t>Phạm Văn Phương</t>
  </si>
  <si>
    <t>Vũ Minh Quang</t>
  </si>
  <si>
    <t>Phạm Hồng Quân</t>
  </si>
  <si>
    <t>Dương Ngọc Quý</t>
  </si>
  <si>
    <t>Lường Thị Quyên</t>
  </si>
  <si>
    <t>Nguyễn Thế Quyền</t>
  </si>
  <si>
    <t>Nguyễn Văn Sơn</t>
  </si>
  <si>
    <t>Đỗ Bá Tấn</t>
  </si>
  <si>
    <t>Nguyễn Văn Thái</t>
  </si>
  <si>
    <t>Vũ Đức Thắng</t>
  </si>
  <si>
    <t>Nguyễn Văn Thế</t>
  </si>
  <si>
    <t>Nguyễn Đình Thưởng</t>
  </si>
  <si>
    <t>Lý Văn Toàn</t>
  </si>
  <si>
    <t>Đỗ Thị Trang</t>
  </si>
  <si>
    <t>Vũ Tiến Triển</t>
  </si>
  <si>
    <t>Đoàn Văn Trình</t>
  </si>
  <si>
    <t>Hoàng Tiệp Trường</t>
  </si>
  <si>
    <t>Mai Đăng Trường</t>
  </si>
  <si>
    <t>Nguyễn Quang Trường</t>
  </si>
  <si>
    <t>Nguyễn Xuân Tú</t>
  </si>
  <si>
    <t>Nguyễn Bá Tuấn</t>
  </si>
  <si>
    <t>Lại Đức Tùng</t>
  </si>
  <si>
    <t>Đỗ Văn Vĩnh</t>
  </si>
  <si>
    <t>Nguyễn Long Vũ</t>
  </si>
  <si>
    <t>Nguyễn Đăng Vương</t>
  </si>
  <si>
    <t>BẢNG TỔNG HỢP KẾT QUẢ RÈN LUYỆN CỦA SINH VIÊN LỚP QH-2019-I/CQ-A-T (K64AT)</t>
  </si>
  <si>
    <t>Phạm Văn Bảo</t>
  </si>
  <si>
    <t>Hoàng Hữu Chiến</t>
  </si>
  <si>
    <t>Nguyễn Xuân Chiến</t>
  </si>
  <si>
    <t>Nguyễn Thành Công</t>
  </si>
  <si>
    <t>Lê Văn Cường</t>
  </si>
  <si>
    <t>Vũ Mạnh Cường</t>
  </si>
  <si>
    <t>Nguyễn Tấn Dũng</t>
  </si>
  <si>
    <t>Hà Duy Dương</t>
  </si>
  <si>
    <t>Nguyễn Đình Dương</t>
  </si>
  <si>
    <t>Đoàn Hải Đăng</t>
  </si>
  <si>
    <t>Trần Hải Đăng</t>
  </si>
  <si>
    <t>Nguyễn Văn Đồng</t>
  </si>
  <si>
    <t>Hoàng Ngọc Đức</t>
  </si>
  <si>
    <t>Ngô Chí Được</t>
  </si>
  <si>
    <t>Đoàn Minh Hào</t>
  </si>
  <si>
    <t>Đinh Thị Thu Hiền</t>
  </si>
  <si>
    <t>Bành Sơn Hoàng</t>
  </si>
  <si>
    <t>Phạm Duy Hoàng</t>
  </si>
  <si>
    <t>Nguyễn Văn Huân</t>
  </si>
  <si>
    <t>Tạ Ngọc Huấn</t>
  </si>
  <si>
    <t>Nguyễn Duy Hùng</t>
  </si>
  <si>
    <t>Vũ Quang Hưng</t>
  </si>
  <si>
    <t>Nguyễn Công Kiên</t>
  </si>
  <si>
    <t>Phan Trung Kiên</t>
  </si>
  <si>
    <t>Nguyễn Đức Tuấn Kiệt</t>
  </si>
  <si>
    <t>Phạm Quang Long</t>
  </si>
  <si>
    <t>Phạm Đức Minh</t>
  </si>
  <si>
    <t>Nguyễn Hoài Nam</t>
  </si>
  <si>
    <t>Nguyễn Phương Nam</t>
  </si>
  <si>
    <t>Trần Đại Nghĩa</t>
  </si>
  <si>
    <t>Đỗ Đình Nhã</t>
  </si>
  <si>
    <t>Hồ Thức Nhân</t>
  </si>
  <si>
    <t>Nguyễn Hoàng Phúc</t>
  </si>
  <si>
    <t>Trịnh Hữu Quân</t>
  </si>
  <si>
    <t>Cù Đức Sang</t>
  </si>
  <si>
    <t>Bùi Hồng Sơn</t>
  </si>
  <si>
    <t>Nguyễn Phúc Thiên Sơn</t>
  </si>
  <si>
    <t>Chu Mạnh Tân</t>
  </si>
  <si>
    <t>Đặng Ngọc Thạch</t>
  </si>
  <si>
    <t>Nguyễn Duy Thái</t>
  </si>
  <si>
    <t>Vũ Viết Thành</t>
  </si>
  <si>
    <t>Chu Văn Thìn</t>
  </si>
  <si>
    <t>Trần Văn Thịnh</t>
  </si>
  <si>
    <t>Vũ Trung Thông</t>
  </si>
  <si>
    <t>Đỗ Đức Thuận</t>
  </si>
  <si>
    <t>Đỗ Minh Tiến</t>
  </si>
  <si>
    <t>Nguyễn Mạnh Toàn</t>
  </si>
  <si>
    <t>Đặng Văn Trung</t>
  </si>
  <si>
    <t>Phạm Thành Trung</t>
  </si>
  <si>
    <t>Nguyễn Đắc Tú</t>
  </si>
  <si>
    <t>Phan Duy Tuân</t>
  </si>
  <si>
    <t>Dương Thị Tố Uyên</t>
  </si>
  <si>
    <t>Bùi Văn Việt</t>
  </si>
  <si>
    <t>Nguyễn Tất Việt</t>
  </si>
  <si>
    <r>
      <t>Học kỳ II năm học 2018-2019</t>
    </r>
    <r>
      <rPr>
        <sz val="11"/>
        <rFont val="Times New Roman"/>
        <family val="1"/>
      </rPr>
      <t xml:space="preserve"> </t>
    </r>
  </si>
  <si>
    <t>Phạm Mạnh Tuấn</t>
  </si>
  <si>
    <t>Nguyễn Thị Bích Phượng</t>
  </si>
  <si>
    <t>Ấn định danh sách có 49 sinh viên./.</t>
  </si>
  <si>
    <t>Bùi Khánh Hiển</t>
  </si>
  <si>
    <t>Mai Đình Trinh</t>
  </si>
  <si>
    <t>Ấn định danh sách có 66 sinh viên./.</t>
  </si>
  <si>
    <t>Đinh Ngọc Anh</t>
  </si>
  <si>
    <t>Trần Đức Anh</t>
  </si>
  <si>
    <t>Trịnh Đình Bẩy</t>
  </si>
  <si>
    <t>Trần Quang Chiến</t>
  </si>
  <si>
    <t>Phạm Hoàng Du</t>
  </si>
  <si>
    <t>Nguyễn Quảng Đại</t>
  </si>
  <si>
    <t>Trịnh Trọng Đại</t>
  </si>
  <si>
    <t>Nguyễn Tuấn Đạt</t>
  </si>
  <si>
    <t>Nguyễn Hải Đăng</t>
  </si>
  <si>
    <t>Nguyễn Tiến Đăng</t>
  </si>
  <si>
    <t>Vũ Thanh Hải</t>
  </si>
  <si>
    <t>Nguyễn Công Hiếu</t>
  </si>
  <si>
    <t>Trần Vũ Hiếu</t>
  </si>
  <si>
    <t>Lại Duy Hoàng</t>
  </si>
  <si>
    <t>Trương Đức Hùng</t>
  </si>
  <si>
    <t>Bùi Đức Huy</t>
  </si>
  <si>
    <t>Trần Quang Huỳnh</t>
  </si>
  <si>
    <t>Lại Quang Khởi</t>
  </si>
  <si>
    <t>Đinh Tuấn Kiệt</t>
  </si>
  <si>
    <t>Bùi Thị Thanh Liên</t>
  </si>
  <si>
    <t>Phạm Thắng Lộc</t>
  </si>
  <si>
    <t>Lê Đức Mạnh</t>
  </si>
  <si>
    <t>Cao Tuấn Minh</t>
  </si>
  <si>
    <t>Mai Xuân Minh</t>
  </si>
  <si>
    <t>Dương Hoài Nam</t>
  </si>
  <si>
    <t>Vũ Đình Nam</t>
  </si>
  <si>
    <t>Phùng Công Nghiệp</t>
  </si>
  <si>
    <t>Nguyễn Thiện Nghĩa</t>
  </si>
  <si>
    <t>Nguyễn Đình Ngọ</t>
  </si>
  <si>
    <t>Nguyễn Hữu Phúc</t>
  </si>
  <si>
    <t>Nông Minh Phúc</t>
  </si>
  <si>
    <t>Hoàng Anh Quân</t>
  </si>
  <si>
    <t>Lê Minh Tâm</t>
  </si>
  <si>
    <t>Lại Đức Thanh</t>
  </si>
  <si>
    <t>Nguyễn Ngọc Thành</t>
  </si>
  <si>
    <t>Trần Văn Thành</t>
  </si>
  <si>
    <t>Trịnh Quốc Thiên</t>
  </si>
  <si>
    <t>Trương Duy Thịnh</t>
  </si>
  <si>
    <t>Nguyễn Hà Phương Thùy</t>
  </si>
  <si>
    <t>Hoàng Minh Thủy</t>
  </si>
  <si>
    <t>Đào Hoàng Tiến</t>
  </si>
  <si>
    <t>Hoàng Kim Tiến</t>
  </si>
  <si>
    <t>Hồ Mạnh Tiến</t>
  </si>
  <si>
    <t>Lê Công Trình</t>
  </si>
  <si>
    <t>Nguyễn Quốc Trung</t>
  </si>
  <si>
    <t>Nông Đình Trung</t>
  </si>
  <si>
    <t>Phạm Nguyễn Thành Trung</t>
  </si>
  <si>
    <t>Hồ Quang Trường</t>
  </si>
  <si>
    <t>Nguyễn Công Trường</t>
  </si>
  <si>
    <t>Trần Mạnh Trường</t>
  </si>
  <si>
    <t>Nguyễn Quốc Trưởng</t>
  </si>
  <si>
    <t>Phạm Sỹ Tuấn</t>
  </si>
  <si>
    <t>Nguyễn Hữu Tùng</t>
  </si>
  <si>
    <t>Nguyễn Hữu Thanh Tùng</t>
  </si>
  <si>
    <t>Tạ Hoàng Tùng</t>
  </si>
  <si>
    <t>Ninh Thị Vân</t>
  </si>
  <si>
    <t>Hà Hồng Việt</t>
  </si>
  <si>
    <t>Nguyễn Trần Nhật Việt</t>
  </si>
  <si>
    <t>Nguyễn Tấn Vương</t>
  </si>
  <si>
    <t>Đinh Vạn Tú Anh</t>
  </si>
  <si>
    <t>Hoàng Ngọc Ân</t>
  </si>
  <si>
    <t>Trần Văn Bắc</t>
  </si>
  <si>
    <t>Phạm Quốc Công</t>
  </si>
  <si>
    <t>Đoàn Cao Cường</t>
  </si>
  <si>
    <t>Trần Văn Cường</t>
  </si>
  <si>
    <t>Chu Quốc Dao</t>
  </si>
  <si>
    <t>Phan Văn Dũng</t>
  </si>
  <si>
    <t>Hà Hồng Dương</t>
  </si>
  <si>
    <t>Nguyễn Khắc Dương</t>
  </si>
  <si>
    <t>Nguyễn Triều Dương</t>
  </si>
  <si>
    <t>Tạ Quốc Đạt</t>
  </si>
  <si>
    <t>Đoàn Công Đạt</t>
  </si>
  <si>
    <t>Nguyễn Huy Đạt</t>
  </si>
  <si>
    <t>Phùng Xuân Đạt</t>
  </si>
  <si>
    <t>Nguyễn Anh Đức</t>
  </si>
  <si>
    <t>Nguyễn Trung Đức</t>
  </si>
  <si>
    <t>Trần Doãn Đức</t>
  </si>
  <si>
    <t>Nguyễn Phúc Đường</t>
  </si>
  <si>
    <t>Vũ Trường Giang</t>
  </si>
  <si>
    <t>Phan Song Hào</t>
  </si>
  <si>
    <t>Lưu Xuân Hiền</t>
  </si>
  <si>
    <t>Đỗ Trung Hiếu</t>
  </si>
  <si>
    <t>Hà Hữu Hiếu</t>
  </si>
  <si>
    <t>Vũ Minh Hiếu</t>
  </si>
  <si>
    <t>Lưu Văn Hiệu</t>
  </si>
  <si>
    <t>Mạc Quang Hiệu</t>
  </si>
  <si>
    <t>Đinh Bá Hoàn</t>
  </si>
  <si>
    <t>Phạm Huy Hoàng</t>
  </si>
  <si>
    <t>Nguyễn Khánh Huân</t>
  </si>
  <si>
    <t>Nguyễn Trọng Hùng</t>
  </si>
  <si>
    <t>Khổng Đức Huy</t>
  </si>
  <si>
    <t>Tô Văn Huyên</t>
  </si>
  <si>
    <t>Đỗ Thị Huyền</t>
  </si>
  <si>
    <t>Lương Văn Huynh</t>
  </si>
  <si>
    <t>Nguyễn Bá Kiên</t>
  </si>
  <si>
    <t>Phạm Trung Kiên</t>
  </si>
  <si>
    <t>Chu Trí Kiều</t>
  </si>
  <si>
    <t>Nguyễn Đức Lộc</t>
  </si>
  <si>
    <t>Hà Quang Lực</t>
  </si>
  <si>
    <t>Nguyễn Đức Mạnh</t>
  </si>
  <si>
    <t>Phạm Ngọc Minh</t>
  </si>
  <si>
    <t>Đỗ Đình Nam</t>
  </si>
  <si>
    <t>Nghiêm Minh Nam</t>
  </si>
  <si>
    <t>Trần Văn Nam</t>
  </si>
  <si>
    <t>Nguyễn Tiến Nhã</t>
  </si>
  <si>
    <t>Nguyễn Tấn Phát</t>
  </si>
  <si>
    <t>Nguyễn Trường Phi</t>
  </si>
  <si>
    <t>Vũ Trọng Phú</t>
  </si>
  <si>
    <t>Đặng Văn Quyền</t>
  </si>
  <si>
    <t>Trần Văn Quyết</t>
  </si>
  <si>
    <t>Lê Hoàng Sơn</t>
  </si>
  <si>
    <t>Nguyễn Hồng Sơn</t>
  </si>
  <si>
    <t>Bùi Đình Sự</t>
  </si>
  <si>
    <t>Nguyễn Đăng Thành</t>
  </si>
  <si>
    <t>Nguyễn Quang Thành</t>
  </si>
  <si>
    <t>Vi Văn Tiến Thành</t>
  </si>
  <si>
    <t>Đỗ Khắc Thạo</t>
  </si>
  <si>
    <t>Đàm Đình Thuyết</t>
  </si>
  <si>
    <t>Bùi Chí Thức</t>
  </si>
  <si>
    <t>Nguyễn Văn Thức</t>
  </si>
  <si>
    <t>Nguyễn Mạnh Tiến</t>
  </si>
  <si>
    <t>Hoàng Văn Tình</t>
  </si>
  <si>
    <t>Nguyễn Văn Tỉnh</t>
  </si>
  <si>
    <t>Phan Văn Trình</t>
  </si>
  <si>
    <t>Phan Văn Trọng</t>
  </si>
  <si>
    <t>Dương Văn Trung</t>
  </si>
  <si>
    <t>Đỗ Xuân Trung</t>
  </si>
  <si>
    <t>Trần Thanh Trượng</t>
  </si>
  <si>
    <t>Nguyễn Anh Tú</t>
  </si>
  <si>
    <t>Nguyễn Đình Tú</t>
  </si>
  <si>
    <t>Đoàn Thị Tươi</t>
  </si>
  <si>
    <t>Lê Đức Tưởng</t>
  </si>
  <si>
    <t>Nguyễn Trọng Việt</t>
  </si>
  <si>
    <t>Hán Long Vũ</t>
  </si>
  <si>
    <t>Nguyễn Văn Xuân</t>
  </si>
  <si>
    <t>Ấn định danh sách có 83 sinh viên./.</t>
  </si>
  <si>
    <t>Hoàng Thanh Bình</t>
  </si>
  <si>
    <t>Trần Thanh Bình</t>
  </si>
  <si>
    <t>Đặng Quang Chiến</t>
  </si>
  <si>
    <t>Phùng Thế Cường</t>
  </si>
  <si>
    <t>Phạm Đức Dũng</t>
  </si>
  <si>
    <t>Nguyễn Minh Dương</t>
  </si>
  <si>
    <t>Nguyễn Thành Đạt</t>
  </si>
  <si>
    <t>Phan Tiến Đạt</t>
  </si>
  <si>
    <t>Vũ Tuấn Đạt</t>
  </si>
  <si>
    <t>Trần Mạnh Đức</t>
  </si>
  <si>
    <t>Phương Trường Giang</t>
  </si>
  <si>
    <t>Đặng Quang Hà</t>
  </si>
  <si>
    <t>Vũ Văn Hiệp</t>
  </si>
  <si>
    <t>Nguyễn Duy Hiếu</t>
  </si>
  <si>
    <t>Nguyễn Đức Hiếu</t>
  </si>
  <si>
    <t>Nguyễn Hữu Hinh</t>
  </si>
  <si>
    <t>Phạm Minh Hoàng</t>
  </si>
  <si>
    <t>Phạm Việt Hoàng</t>
  </si>
  <si>
    <t>Trần Như Hùng</t>
  </si>
  <si>
    <t>Lê Hùng Huy</t>
  </si>
  <si>
    <t>Phùng Đình Quang Huy</t>
  </si>
  <si>
    <t>Tòng Duy Hưng</t>
  </si>
  <si>
    <t>Tô Đức Hưng</t>
  </si>
  <si>
    <t>Đào Đức Khánh</t>
  </si>
  <si>
    <t>Trương Duy Linh</t>
  </si>
  <si>
    <t>Đỗ Vũ Thành Long</t>
  </si>
  <si>
    <t>Trần Đức Mạnh</t>
  </si>
  <si>
    <t>Ngô Đức Nam</t>
  </si>
  <si>
    <t>Bùi Văn Phương</t>
  </si>
  <si>
    <t>Nguyễn Văn Phương</t>
  </si>
  <si>
    <t>Đào Duy Quân</t>
  </si>
  <si>
    <t>Nguyễn Mạnh Thế</t>
  </si>
  <si>
    <t>Nguyễn Hoàng Thụy</t>
  </si>
  <si>
    <t>Phạm Văn Tiệp</t>
  </si>
  <si>
    <t>Nguyễn Đức Trung</t>
  </si>
  <si>
    <t>Đoàn Mạnh Trường</t>
  </si>
  <si>
    <t>Nguyễn Hồng Vinh</t>
  </si>
  <si>
    <t>Ấn định danh sách có 42 sinh viên./.</t>
  </si>
  <si>
    <t>Nguyễn Sơn Bách</t>
  </si>
  <si>
    <t>Phạm Văn Bách</t>
  </si>
  <si>
    <t>Vũ Đức Chiến</t>
  </si>
  <si>
    <t>Đỗ Viết Chính</t>
  </si>
  <si>
    <t>Nguyễn Văn Chính</t>
  </si>
  <si>
    <t>Phạm Công Chính</t>
  </si>
  <si>
    <t>Hà Mạnh Dũng</t>
  </si>
  <si>
    <t>Lê Bình Dương</t>
  </si>
  <si>
    <t>Nguyễn Quý Dương</t>
  </si>
  <si>
    <t>Hoàng Tiến Đạt</t>
  </si>
  <si>
    <t>Nguyễn Mạnh Đạt</t>
  </si>
  <si>
    <t>Nguyễn Hữu Hải Đăng</t>
  </si>
  <si>
    <t>Đào Hải Đông</t>
  </si>
  <si>
    <t>Trương Minh Đức</t>
  </si>
  <si>
    <t>Nguyễn Danh Hoàng</t>
  </si>
  <si>
    <t>Phạm Quốc Huy</t>
  </si>
  <si>
    <t>Nguyễn Đình Khánh</t>
  </si>
  <si>
    <t>Chu Văn Kiểm</t>
  </si>
  <si>
    <t>Đào Nguyễn Hải Linh</t>
  </si>
  <si>
    <t>Đinh Duy Long</t>
  </si>
  <si>
    <t>Đàm Thị Lương</t>
  </si>
  <si>
    <t>Đặng Thái Minh</t>
  </si>
  <si>
    <t>Đinh Hữu Nam</t>
  </si>
  <si>
    <t>Trần Hoài Nam</t>
  </si>
  <si>
    <t>Đoàn Trung Nghĩa</t>
  </si>
  <si>
    <t>Vũ Tuấn Nghĩa</t>
  </si>
  <si>
    <t>Bùi Tá Phong</t>
  </si>
  <si>
    <t>Lê Minh Quân</t>
  </si>
  <si>
    <t>Trần Trọng Sang</t>
  </si>
  <si>
    <t>Nguyễn Văn Thám</t>
  </si>
  <si>
    <t>Phạm Xuân Thành</t>
  </si>
  <si>
    <t>Hà Thị Thắm</t>
  </si>
  <si>
    <t>Lê Viết Thắng</t>
  </si>
  <si>
    <t>Nguyễn Xuân Thịnh</t>
  </si>
  <si>
    <t>Phạm Ngọc Thư</t>
  </si>
  <si>
    <t>Kiều Văn Tiến</t>
  </si>
  <si>
    <t>Nguyễn Văn Tú</t>
  </si>
  <si>
    <t>Nguyễn Nghĩa Vấn</t>
  </si>
  <si>
    <t>Bùi Quốc Việt</t>
  </si>
  <si>
    <t>Lê Hoàng Lâm Vũ</t>
  </si>
  <si>
    <t>Ấn định danh sách có 43 sinh viên./.</t>
  </si>
  <si>
    <t>Nguyễn Tiến An</t>
  </si>
  <si>
    <t>Bùi Tuấn Anh</t>
  </si>
  <si>
    <t>Lê Phan Anh</t>
  </si>
  <si>
    <t>Trần Quốc Anh</t>
  </si>
  <si>
    <t>Vũ Thế Anh</t>
  </si>
  <si>
    <t>Hoàng Minh Dũng</t>
  </si>
  <si>
    <t>Vũ Đức Dũng</t>
  </si>
  <si>
    <t>Nguyễn Khánh Duy</t>
  </si>
  <si>
    <t>Phạm Tiến Đạt</t>
  </si>
  <si>
    <t>Mai Xuân Đỉnh</t>
  </si>
  <si>
    <t>Đặng Tiến Đông</t>
  </si>
  <si>
    <t>Hoàng Hồng Hải</t>
  </si>
  <si>
    <t>Lê Hồng Hải</t>
  </si>
  <si>
    <t>Nguyễn Hoàng Hiệp</t>
  </si>
  <si>
    <t>Nguyễn Trọng Hiệp</t>
  </si>
  <si>
    <t>Nguyễn Khắc Hiếu</t>
  </si>
  <si>
    <t>Trần Quang Hoà</t>
  </si>
  <si>
    <t>Hà Việt Hoàng</t>
  </si>
  <si>
    <t>Nguyễn Hoàng Nhật Hưng</t>
  </si>
  <si>
    <t>Nguyễn Quang Khải</t>
  </si>
  <si>
    <t>Trần Bảo Liêm</t>
  </si>
  <si>
    <t>Hồ Sỹ Lộc</t>
  </si>
  <si>
    <t>Tô Bá Nghị</t>
  </si>
  <si>
    <t>Bùi Trọng Đức Nghĩa</t>
  </si>
  <si>
    <t>Nguyễn Thế Nghĩa</t>
  </si>
  <si>
    <t>Nguyễn Phạm Hải Ninh</t>
  </si>
  <si>
    <t>Ngô Ngọc Quang</t>
  </si>
  <si>
    <t>Lê Trọng Tấn</t>
  </si>
  <si>
    <t>Trương Anh Thành</t>
  </si>
  <si>
    <t>Đào Duy Thắng</t>
  </si>
  <si>
    <t>Thạch Thị Thu Thương</t>
  </si>
  <si>
    <t>Trần Trân</t>
  </si>
  <si>
    <t>Trần Quang Trung</t>
  </si>
  <si>
    <t>Hà Nhật Trường</t>
  </si>
  <si>
    <t>Nguyễn Minh Tú</t>
  </si>
  <si>
    <t>Hoàng Anh Tuấn</t>
  </si>
  <si>
    <t>Nguyễn Việt Tuấn</t>
  </si>
  <si>
    <t>Vũ Duy Tùng</t>
  </si>
  <si>
    <t>Trần Quốc Việt</t>
  </si>
  <si>
    <t>HỌC KỲ I, NĂM HỌC 2020 - 2021</t>
  </si>
  <si>
    <t>Điểm HKI 20-21</t>
  </si>
  <si>
    <t>BẢNG TỔNG HỢP KẾT QUẢ RÈN LUYỆN CỦA SINH VIÊN LỚP QH-2020-I/CQ-H (K65H)</t>
  </si>
  <si>
    <t>BẢNG TỔNG HỢP KẾT QUẢ RÈN LUYỆN CỦA SINH VIÊN LỚP QH-2020-I/CQ-A-T (K65AT)</t>
  </si>
  <si>
    <t>BẢNG TỔNG HỢP KẾT QUẢ RÈN LUYỆN CỦA SINH VIÊN LỚP QH-2020-I/CQ-M-CLC1 (K65M-CLC1)</t>
  </si>
  <si>
    <t>BẢNG TỔNG HỢP KẾT QUẢ RÈN LUYỆN CỦA SINH VIÊN LỚP QH-2020-I/CQ-M-CLC2 (K65M-CLC2)</t>
  </si>
  <si>
    <t>HL yếu</t>
  </si>
  <si>
    <t>Nộp học phí 12-18/12</t>
  </si>
  <si>
    <t>Nộp học phí 12-18/12, HL yếu</t>
  </si>
  <si>
    <t>Không Đk đủ tín, học lực yếu</t>
  </si>
  <si>
    <t>Học lực yếu</t>
  </si>
  <si>
    <t>Bỏ thi x9 môn</t>
  </si>
  <si>
    <t>Đã xác nhân lại không trong diện chậm học phí</t>
  </si>
  <si>
    <t>Học lực yếu, chậm học phí</t>
  </si>
  <si>
    <t>Chậm học phí</t>
  </si>
  <si>
    <t>Kỷ luật thi</t>
  </si>
  <si>
    <t>Cảnh cáo học vụ, học lực yếu, kỷ luật thi.</t>
  </si>
  <si>
    <t>3,28</t>
  </si>
  <si>
    <t>3,42</t>
  </si>
  <si>
    <t>3,76</t>
  </si>
  <si>
    <t>nộp học phí muộn từ 12-18/12/2020</t>
  </si>
  <si>
    <t>nộp học phí muộn từ 07-11/12/2020</t>
  </si>
  <si>
    <t>Nộp học phí 07-11/12, đình chỉ thi</t>
  </si>
  <si>
    <t>KT. CHỦ NHIỆM KHOA</t>
  </si>
  <si>
    <t>Đặng Thế Ba</t>
  </si>
  <si>
    <t>PHÓ CHỦ NHIỆM KHOA</t>
  </si>
  <si>
    <t>Ấn định danh sách có 56 sinh viên./.</t>
  </si>
  <si>
    <t>Ấn định danh sách có 46 sinh viên./.</t>
  </si>
  <si>
    <t>Ấn định danh sách có 47 sinh viên./.</t>
  </si>
  <si>
    <t>Ấn định danh sách có 28 sinh viên</t>
  </si>
  <si>
    <t xml:space="preserve"> Ấn định danh sách gồm 82 sinh viên</t>
  </si>
  <si>
    <t>BẢNG TỔNG HỢP KẾT QUẢ RÈN LUYỆN CỦA SINH VIÊN LỚP QH-2020-I/CQ-M-CLC2 (K65M-CLC3)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</si>
</sst>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[$-1010000]d/m/yyyy;@"/>
  </numFmts>
  <fonts count="19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.5"/>
      <color indexed="8"/>
      <name val="Times New Roman"/>
      <family val="1"/>
    </font>
    <font>
      <sz val="11.5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7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67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167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14" fontId="3" fillId="0" borderId="0" xfId="0" applyNumberFormat="1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7" fontId="6" fillId="0" borderId="0" xfId="0" applyNumberFormat="1" applyFont="1" applyAlignment="1" applyProtection="1">
      <alignment horizontal="center" vertical="center"/>
      <protection locked="0"/>
    </xf>
    <xf numFmtId="167" fontId="5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167" fontId="1" fillId="0" borderId="0" xfId="0" applyNumberFormat="1" applyFont="1" applyAlignment="1" applyProtection="1">
      <alignment horizontal="center" vertical="center"/>
      <protection locked="0"/>
    </xf>
    <xf numFmtId="167" fontId="9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167" fontId="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2" fillId="0" borderId="0" xfId="0" applyFont="1" applyBorder="1" applyAlignment="1">
      <alignment wrapText="1"/>
    </xf>
    <xf numFmtId="0" fontId="5" fillId="0" borderId="1" xfId="0" applyFont="1" applyBorder="1" applyProtection="1"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>
      <alignment horizontal="center" wrapText="1"/>
    </xf>
    <xf numFmtId="0" fontId="14" fillId="5" borderId="4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14" fontId="0" fillId="2" borderId="0" xfId="0" applyNumberForma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167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14" fontId="2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14" fontId="3" fillId="2" borderId="0" xfId="0" applyNumberFormat="1" applyFont="1" applyFill="1" applyAlignment="1" applyProtection="1">
      <alignment horizontal="center" vertical="center" wrapText="1"/>
      <protection locked="0"/>
    </xf>
    <xf numFmtId="167" fontId="9" fillId="2" borderId="0" xfId="0" applyNumberFormat="1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14" fontId="14" fillId="2" borderId="0" xfId="0" applyNumberFormat="1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Border="1" applyAlignment="1"/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167" fontId="14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14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/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67" fontId="14" fillId="0" borderId="0" xfId="0" applyNumberFormat="1" applyFont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/>
    <xf numFmtId="0" fontId="14" fillId="0" borderId="6" xfId="0" applyFont="1" applyBorder="1" applyAlignment="1" applyProtection="1">
      <alignment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vertical="center" wrapText="1"/>
      <protection locked="0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/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167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14" fontId="17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protection locked="0"/>
    </xf>
    <xf numFmtId="0" fontId="14" fillId="0" borderId="3" xfId="0" applyFont="1" applyBorder="1"/>
    <xf numFmtId="0" fontId="14" fillId="0" borderId="3" xfId="0" applyFont="1" applyBorder="1" applyAlignment="1">
      <alignment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vertical="center" wrapText="1"/>
    </xf>
    <xf numFmtId="0" fontId="14" fillId="0" borderId="0" xfId="0" applyFont="1" applyProtection="1">
      <protection locked="0"/>
    </xf>
    <xf numFmtId="0" fontId="14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 wrapText="1"/>
    </xf>
    <xf numFmtId="0" fontId="6" fillId="0" borderId="6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  <protection locked="0"/>
    </xf>
    <xf numFmtId="0" fontId="14" fillId="0" borderId="6" xfId="0" applyFont="1" applyFill="1" applyBorder="1" applyAlignment="1" applyProtection="1">
      <alignment vertical="center"/>
      <protection locked="0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vertical="center" wrapText="1"/>
    </xf>
    <xf numFmtId="0" fontId="14" fillId="0" borderId="7" xfId="0" applyFont="1" applyBorder="1" applyAlignment="1">
      <alignment horizontal="center" wrapText="1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vertical="center"/>
      <protection locked="0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wrapText="1"/>
      <protection locked="0"/>
    </xf>
    <xf numFmtId="0" fontId="14" fillId="0" borderId="1" xfId="0" applyFont="1" applyBorder="1" applyAlignment="1"/>
    <xf numFmtId="0" fontId="14" fillId="0" borderId="1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wrapText="1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wrapText="1"/>
      <protection locked="0"/>
    </xf>
    <xf numFmtId="14" fontId="14" fillId="0" borderId="3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4" fontId="14" fillId="0" borderId="3" xfId="0" applyNumberFormat="1" applyFont="1" applyBorder="1" applyAlignment="1">
      <alignment horizontal="center" vertical="center"/>
    </xf>
    <xf numFmtId="0" fontId="7" fillId="0" borderId="0" xfId="0" applyFont="1" applyAlignment="1" applyProtection="1"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/>
    <xf numFmtId="0" fontId="14" fillId="2" borderId="3" xfId="0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14" fontId="14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protection locked="0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14" fillId="0" borderId="1" xfId="0" applyFont="1" applyBorder="1" applyProtection="1">
      <protection locked="0"/>
    </xf>
    <xf numFmtId="0" fontId="14" fillId="0" borderId="2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4" fillId="0" borderId="0" xfId="0" applyFont="1" applyFill="1" applyAlignment="1" applyProtection="1">
      <alignment vertical="center"/>
      <protection locked="0"/>
    </xf>
    <xf numFmtId="0" fontId="18" fillId="0" borderId="1" xfId="0" applyFont="1" applyBorder="1" applyAlignment="1">
      <alignment vertical="center"/>
    </xf>
    <xf numFmtId="14" fontId="14" fillId="0" borderId="3" xfId="0" applyNumberFormat="1" applyFont="1" applyBorder="1" applyAlignment="1">
      <alignment horizontal="center" wrapText="1"/>
    </xf>
    <xf numFmtId="0" fontId="14" fillId="0" borderId="7" xfId="0" applyFont="1" applyFill="1" applyBorder="1" applyAlignment="1" applyProtection="1">
      <alignment vertical="center"/>
      <protection locked="0"/>
    </xf>
    <xf numFmtId="14" fontId="14" fillId="0" borderId="6" xfId="0" applyNumberFormat="1" applyFont="1" applyBorder="1" applyAlignment="1">
      <alignment horizontal="center"/>
    </xf>
    <xf numFmtId="14" fontId="14" fillId="0" borderId="7" xfId="0" applyNumberFormat="1" applyFont="1" applyBorder="1" applyAlignment="1">
      <alignment horizont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/>
    </xf>
    <xf numFmtId="14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14" fillId="2" borderId="1" xfId="0" applyFont="1" applyFill="1" applyBorder="1" applyAlignment="1"/>
    <xf numFmtId="0" fontId="13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/>
    <xf numFmtId="0" fontId="11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4" fontId="9" fillId="0" borderId="3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wrapText="1"/>
    </xf>
    <xf numFmtId="14" fontId="12" fillId="0" borderId="0" xfId="0" applyNumberFormat="1" applyFont="1" applyBorder="1" applyAlignment="1">
      <alignment horizontal="center" wrapText="1"/>
    </xf>
    <xf numFmtId="14" fontId="14" fillId="0" borderId="3" xfId="0" applyNumberFormat="1" applyFont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/>
    </xf>
    <xf numFmtId="14" fontId="14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 applyProtection="1">
      <alignment horizontal="left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1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14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14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8" fillId="3" borderId="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6</xdr:row>
      <xdr:rowOff>0</xdr:rowOff>
    </xdr:from>
    <xdr:to>
      <xdr:col>2</xdr:col>
      <xdr:colOff>1219200</xdr:colOff>
      <xdr:row>6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CEE625A-6666-4B11-8C65-F4DAED86F14D}"/>
            </a:ext>
          </a:extLst>
        </xdr:cNvPr>
        <xdr:cNvCxnSpPr/>
      </xdr:nvCxnSpPr>
      <xdr:spPr>
        <a:xfrm>
          <a:off x="1104900" y="381000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6</xdr:row>
      <xdr:rowOff>0</xdr:rowOff>
    </xdr:from>
    <xdr:to>
      <xdr:col>2</xdr:col>
      <xdr:colOff>1304925</xdr:colOff>
      <xdr:row>6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BB04746-737C-41CE-9ACA-F02100A09A66}"/>
            </a:ext>
          </a:extLst>
        </xdr:cNvPr>
        <xdr:cNvCxnSpPr/>
      </xdr:nvCxnSpPr>
      <xdr:spPr>
        <a:xfrm>
          <a:off x="1143000" y="400050"/>
          <a:ext cx="1276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6</xdr:row>
      <xdr:rowOff>190500</xdr:rowOff>
    </xdr:from>
    <xdr:to>
      <xdr:col>2</xdr:col>
      <xdr:colOff>1285875</xdr:colOff>
      <xdr:row>7</xdr:row>
      <xdr:rowOff>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680122D-6D02-4364-B61C-C63ACFF775A0}"/>
            </a:ext>
          </a:extLst>
        </xdr:cNvPr>
        <xdr:cNvCxnSpPr/>
      </xdr:nvCxnSpPr>
      <xdr:spPr>
        <a:xfrm>
          <a:off x="1181100" y="581025"/>
          <a:ext cx="1343025" cy="95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7</xdr:row>
      <xdr:rowOff>38100</xdr:rowOff>
    </xdr:from>
    <xdr:to>
      <xdr:col>2</xdr:col>
      <xdr:colOff>929640</xdr:colOff>
      <xdr:row>7</xdr:row>
      <xdr:rowOff>38100</xdr:rowOff>
    </xdr:to>
    <xdr:sp macro="" textlink="">
      <xdr:nvSpPr>
        <xdr:cNvPr id="9657" name="Line 2">
          <a:extLst>
            <a:ext uri="{FF2B5EF4-FFF2-40B4-BE49-F238E27FC236}">
              <a16:creationId xmlns:a16="http://schemas.microsoft.com/office/drawing/2014/main" id="{00000000-0008-0000-0D00-0000B9250000}"/>
            </a:ext>
          </a:extLst>
        </xdr:cNvPr>
        <xdr:cNvSpPr>
          <a:spLocks noChangeShapeType="1"/>
        </xdr:cNvSpPr>
      </xdr:nvSpPr>
      <xdr:spPr bwMode="auto">
        <a:xfrm>
          <a:off x="1348740" y="571500"/>
          <a:ext cx="6248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6</xdr:row>
      <xdr:rowOff>180975</xdr:rowOff>
    </xdr:from>
    <xdr:to>
      <xdr:col>2</xdr:col>
      <xdr:colOff>1438275</xdr:colOff>
      <xdr:row>7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09B505D-73AE-449E-BED9-140A498433A1}"/>
            </a:ext>
          </a:extLst>
        </xdr:cNvPr>
        <xdr:cNvCxnSpPr/>
      </xdr:nvCxnSpPr>
      <xdr:spPr>
        <a:xfrm>
          <a:off x="1314450" y="561975"/>
          <a:ext cx="12954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7</xdr:row>
      <xdr:rowOff>0</xdr:rowOff>
    </xdr:from>
    <xdr:to>
      <xdr:col>2</xdr:col>
      <xdr:colOff>1238250</xdr:colOff>
      <xdr:row>7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48DCCDC-E273-457C-8487-003599A27877}"/>
            </a:ext>
          </a:extLst>
        </xdr:cNvPr>
        <xdr:cNvCxnSpPr/>
      </xdr:nvCxnSpPr>
      <xdr:spPr>
        <a:xfrm>
          <a:off x="1228725" y="571500"/>
          <a:ext cx="1171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2</xdr:row>
      <xdr:rowOff>9525</xdr:rowOff>
    </xdr:from>
    <xdr:to>
      <xdr:col>2</xdr:col>
      <xdr:colOff>1266825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47B25E3-762E-4AF7-908F-FE414AC4CC9B}"/>
            </a:ext>
          </a:extLst>
        </xdr:cNvPr>
        <xdr:cNvCxnSpPr/>
      </xdr:nvCxnSpPr>
      <xdr:spPr>
        <a:xfrm>
          <a:off x="1114425" y="390525"/>
          <a:ext cx="1295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2</xdr:row>
      <xdr:rowOff>0</xdr:rowOff>
    </xdr:from>
    <xdr:to>
      <xdr:col>2</xdr:col>
      <xdr:colOff>1362075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4037686-5CB2-43F4-B260-234C96B8CC7A}"/>
            </a:ext>
          </a:extLst>
        </xdr:cNvPr>
        <xdr:cNvCxnSpPr/>
      </xdr:nvCxnSpPr>
      <xdr:spPr>
        <a:xfrm>
          <a:off x="1295400" y="40005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7</xdr:row>
      <xdr:rowOff>0</xdr:rowOff>
    </xdr:from>
    <xdr:to>
      <xdr:col>2</xdr:col>
      <xdr:colOff>981075</xdr:colOff>
      <xdr:row>7</xdr:row>
      <xdr:rowOff>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691E510-962D-454B-A0F2-6C377EDA8FD0}"/>
            </a:ext>
          </a:extLst>
        </xdr:cNvPr>
        <xdr:cNvCxnSpPr/>
      </xdr:nvCxnSpPr>
      <xdr:spPr>
        <a:xfrm flipV="1">
          <a:off x="638175" y="600075"/>
          <a:ext cx="13716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7</xdr:row>
      <xdr:rowOff>19050</xdr:rowOff>
    </xdr:from>
    <xdr:to>
      <xdr:col>2</xdr:col>
      <xdr:colOff>771525</xdr:colOff>
      <xdr:row>7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E8EB71A-805A-4C90-9D84-72AD9EB5C68C}"/>
            </a:ext>
          </a:extLst>
        </xdr:cNvPr>
        <xdr:cNvCxnSpPr/>
      </xdr:nvCxnSpPr>
      <xdr:spPr>
        <a:xfrm>
          <a:off x="723900" y="419100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7</xdr:row>
      <xdr:rowOff>1</xdr:rowOff>
    </xdr:from>
    <xdr:to>
      <xdr:col>2</xdr:col>
      <xdr:colOff>1238250</xdr:colOff>
      <xdr:row>7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00F4495-AE75-4B14-8D8D-1F5D8564B432}"/>
            </a:ext>
          </a:extLst>
        </xdr:cNvPr>
        <xdr:cNvCxnSpPr/>
      </xdr:nvCxnSpPr>
      <xdr:spPr>
        <a:xfrm>
          <a:off x="1076325" y="600076"/>
          <a:ext cx="1304925" cy="95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687457</xdr:colOff>
      <xdr:row>7</xdr:row>
      <xdr:rowOff>0</xdr:rowOff>
    </xdr:from>
    <xdr:to>
      <xdr:col>2</xdr:col>
      <xdr:colOff>1225826</xdr:colOff>
      <xdr:row>7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1CB9987-C804-4EA5-BFBF-6D6A3F3F483E}"/>
            </a:ext>
          </a:extLst>
        </xdr:cNvPr>
        <xdr:cNvCxnSpPr/>
      </xdr:nvCxnSpPr>
      <xdr:spPr>
        <a:xfrm>
          <a:off x="1043609" y="588065"/>
          <a:ext cx="13086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5</xdr:row>
      <xdr:rowOff>190501</xdr:rowOff>
    </xdr:from>
    <xdr:to>
      <xdr:col>2</xdr:col>
      <xdr:colOff>1428750</xdr:colOff>
      <xdr:row>6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31A06C8-03BE-4DE7-ABAD-88D67C4CB3D2}"/>
            </a:ext>
          </a:extLst>
        </xdr:cNvPr>
        <xdr:cNvCxnSpPr/>
      </xdr:nvCxnSpPr>
      <xdr:spPr>
        <a:xfrm flipV="1">
          <a:off x="1209675" y="390526"/>
          <a:ext cx="1323975" cy="95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7</xdr:row>
      <xdr:rowOff>0</xdr:rowOff>
    </xdr:from>
    <xdr:to>
      <xdr:col>2</xdr:col>
      <xdr:colOff>1209675</xdr:colOff>
      <xdr:row>7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9D3002F-F590-4CEE-ADEE-AC7E60570B4D}"/>
            </a:ext>
          </a:extLst>
        </xdr:cNvPr>
        <xdr:cNvCxnSpPr/>
      </xdr:nvCxnSpPr>
      <xdr:spPr>
        <a:xfrm>
          <a:off x="1238250" y="5715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topLeftCell="A11" workbookViewId="0">
      <selection activeCell="K11" sqref="K1:M1048576"/>
    </sheetView>
  </sheetViews>
  <sheetFormatPr defaultColWidth="9.140625" defaultRowHeight="15" x14ac:dyDescent="0.25"/>
  <cols>
    <col min="1" max="1" width="8" style="10" customWidth="1"/>
    <col min="2" max="2" width="10.140625" style="10" bestFit="1" customWidth="1"/>
    <col min="3" max="3" width="23.85546875" style="9" bestFit="1" customWidth="1"/>
    <col min="4" max="4" width="12.5703125" style="17" customWidth="1"/>
    <col min="5" max="5" width="9.28515625" style="10" customWidth="1"/>
    <col min="6" max="6" width="10.85546875" style="10" customWidth="1"/>
    <col min="7" max="7" width="9.7109375" style="10" customWidth="1"/>
    <col min="8" max="8" width="11.5703125" style="9" customWidth="1"/>
    <col min="9" max="9" width="9.7109375" style="10" customWidth="1"/>
    <col min="10" max="10" width="8.5703125" style="10" customWidth="1"/>
    <col min="11" max="11" width="6.28515625" style="11" hidden="1" customWidth="1"/>
    <col min="12" max="12" width="15.28515625" style="12" hidden="1" customWidth="1"/>
    <col min="13" max="13" width="11.85546875" style="9" hidden="1" customWidth="1"/>
    <col min="14" max="16384" width="9.140625" style="9"/>
  </cols>
  <sheetData>
    <row r="1" spans="1:13" s="37" customFormat="1" ht="15.75" hidden="1" x14ac:dyDescent="0.25">
      <c r="A1" s="305" t="s">
        <v>274</v>
      </c>
      <c r="B1" s="305"/>
      <c r="C1" s="305"/>
      <c r="D1" s="305"/>
      <c r="E1" s="305"/>
      <c r="F1" s="305"/>
      <c r="G1" s="305"/>
      <c r="H1" s="305"/>
      <c r="I1" s="305"/>
      <c r="J1" s="305"/>
      <c r="K1" s="38"/>
    </row>
    <row r="2" spans="1:13" s="37" customFormat="1" ht="15.75" hidden="1" x14ac:dyDescent="0.25">
      <c r="A2" s="305" t="s">
        <v>491</v>
      </c>
      <c r="B2" s="305"/>
      <c r="C2" s="305"/>
      <c r="D2" s="305"/>
      <c r="E2" s="305"/>
      <c r="F2" s="305"/>
      <c r="G2" s="305"/>
      <c r="H2" s="305"/>
      <c r="I2" s="305"/>
      <c r="J2" s="305"/>
      <c r="K2" s="38"/>
    </row>
    <row r="3" spans="1:13" s="37" customFormat="1" ht="15.75" hidden="1" x14ac:dyDescent="0.25">
      <c r="A3" s="305" t="s">
        <v>501</v>
      </c>
      <c r="B3" s="305"/>
      <c r="C3" s="305"/>
      <c r="D3" s="305"/>
      <c r="E3" s="305"/>
      <c r="F3" s="305"/>
      <c r="G3" s="305"/>
      <c r="H3" s="305"/>
      <c r="I3" s="305"/>
      <c r="J3" s="305"/>
      <c r="K3" s="38"/>
    </row>
    <row r="4" spans="1:13" s="37" customFormat="1" ht="15.75" hidden="1" x14ac:dyDescent="0.25">
      <c r="A4" s="306" t="s">
        <v>490</v>
      </c>
      <c r="B4" s="306"/>
      <c r="C4" s="306"/>
      <c r="D4" s="306"/>
      <c r="E4" s="306"/>
      <c r="F4" s="306"/>
      <c r="G4" s="306"/>
      <c r="H4" s="306"/>
      <c r="I4" s="306"/>
      <c r="J4" s="306"/>
      <c r="K4" s="38"/>
    </row>
    <row r="5" spans="1:13" ht="15.75" x14ac:dyDescent="0.25">
      <c r="A5" s="307" t="s">
        <v>7</v>
      </c>
      <c r="B5" s="307"/>
      <c r="C5" s="307"/>
      <c r="D5" s="307"/>
      <c r="E5" s="8"/>
      <c r="F5" s="8"/>
      <c r="G5" s="8"/>
    </row>
    <row r="6" spans="1:13" ht="15.75" x14ac:dyDescent="0.25">
      <c r="A6" s="308" t="s">
        <v>4</v>
      </c>
      <c r="B6" s="308"/>
      <c r="C6" s="308"/>
      <c r="D6" s="308"/>
      <c r="E6" s="309"/>
      <c r="F6" s="309"/>
      <c r="G6" s="309"/>
      <c r="H6" s="309"/>
      <c r="I6" s="13"/>
      <c r="J6" s="13"/>
      <c r="K6" s="5"/>
    </row>
    <row r="7" spans="1:13" ht="12" customHeight="1" x14ac:dyDescent="0.25">
      <c r="A7" s="13"/>
      <c r="B7" s="8"/>
      <c r="C7" s="14"/>
      <c r="D7" s="15"/>
      <c r="E7" s="8"/>
      <c r="F7" s="8"/>
      <c r="G7" s="16"/>
    </row>
    <row r="8" spans="1:13" x14ac:dyDescent="0.25">
      <c r="A8" s="310" t="s">
        <v>492</v>
      </c>
      <c r="B8" s="310"/>
      <c r="C8" s="310"/>
      <c r="D8" s="310"/>
      <c r="E8" s="310"/>
      <c r="F8" s="310"/>
      <c r="G8" s="310"/>
      <c r="H8" s="310"/>
      <c r="I8" s="173"/>
      <c r="J8" s="173"/>
      <c r="K8" s="173"/>
      <c r="L8" s="173"/>
    </row>
    <row r="9" spans="1:13" s="4" customFormat="1" ht="15.75" customHeight="1" x14ac:dyDescent="0.25">
      <c r="A9" s="304" t="s">
        <v>1013</v>
      </c>
      <c r="B9" s="304"/>
      <c r="C9" s="304"/>
      <c r="D9" s="304"/>
      <c r="E9" s="304"/>
      <c r="F9" s="304"/>
      <c r="G9" s="304"/>
      <c r="H9" s="304"/>
      <c r="I9" s="90"/>
      <c r="J9" s="90"/>
      <c r="K9" s="90"/>
      <c r="L9" s="90"/>
    </row>
    <row r="10" spans="1:13" s="2" customFormat="1" ht="9.75" customHeight="1" x14ac:dyDescent="0.25">
      <c r="A10" s="5"/>
      <c r="B10" s="5"/>
      <c r="C10" s="6"/>
      <c r="D10" s="31"/>
      <c r="E10" s="5"/>
      <c r="F10" s="5"/>
      <c r="G10" s="5"/>
      <c r="H10" s="7"/>
      <c r="I10" s="5"/>
      <c r="J10" s="6"/>
      <c r="K10" s="5"/>
      <c r="L10" s="6"/>
    </row>
    <row r="11" spans="1:13" s="2" customFormat="1" ht="28.5" customHeight="1" x14ac:dyDescent="0.25">
      <c r="A11" s="302" t="s">
        <v>0</v>
      </c>
      <c r="B11" s="302" t="s">
        <v>1</v>
      </c>
      <c r="C11" s="302" t="s">
        <v>2</v>
      </c>
      <c r="D11" s="303" t="s">
        <v>3</v>
      </c>
      <c r="E11" s="302" t="s">
        <v>10</v>
      </c>
      <c r="F11" s="302" t="s">
        <v>11</v>
      </c>
      <c r="G11" s="302" t="s">
        <v>5</v>
      </c>
      <c r="H11" s="302"/>
      <c r="I11" s="302" t="s">
        <v>8</v>
      </c>
      <c r="J11" s="302"/>
      <c r="K11" s="302" t="s">
        <v>47</v>
      </c>
      <c r="L11" s="302" t="s">
        <v>48</v>
      </c>
      <c r="M11" s="302" t="s">
        <v>1014</v>
      </c>
    </row>
    <row r="12" spans="1:13" s="2" customFormat="1" ht="21.75" customHeight="1" x14ac:dyDescent="0.25">
      <c r="A12" s="302"/>
      <c r="B12" s="302"/>
      <c r="C12" s="302"/>
      <c r="D12" s="303"/>
      <c r="E12" s="302"/>
      <c r="F12" s="302"/>
      <c r="G12" s="56" t="s">
        <v>9</v>
      </c>
      <c r="H12" s="56" t="s">
        <v>6</v>
      </c>
      <c r="I12" s="56" t="s">
        <v>9</v>
      </c>
      <c r="J12" s="56" t="s">
        <v>6</v>
      </c>
      <c r="K12" s="302"/>
      <c r="L12" s="302"/>
      <c r="M12" s="302"/>
    </row>
    <row r="13" spans="1:13" s="19" customFormat="1" ht="19.5" customHeight="1" x14ac:dyDescent="0.25">
      <c r="A13" s="135">
        <v>1</v>
      </c>
      <c r="B13" s="174">
        <v>17020201</v>
      </c>
      <c r="C13" s="175" t="s">
        <v>52</v>
      </c>
      <c r="D13" s="259">
        <v>35874</v>
      </c>
      <c r="E13" s="176">
        <v>60</v>
      </c>
      <c r="F13" s="176">
        <v>60</v>
      </c>
      <c r="G13" s="176">
        <v>60</v>
      </c>
      <c r="H13" s="177" t="str">
        <f>IF(G13&gt;=90,"Xuất sắc",IF(G13&gt;=80,"Tốt", IF(G13&gt;=65,"Khá",IF(G13&gt;=50,"Trung bình", IF(G13&gt;=35, "Yếu", "Kém")))))</f>
        <v>Trung bình</v>
      </c>
      <c r="I13" s="176">
        <v>60</v>
      </c>
      <c r="J13" s="53" t="str">
        <f>IF(I13&gt;=90,"Xuất sắc",IF(I13&gt;=80,"Tốt", IF(I13&gt;=65,"Khá",IF(I13&gt;=50,"Trung bình", IF(I13&gt;=35, "Yếu", "Kém")))))</f>
        <v>Trung bình</v>
      </c>
      <c r="K13" s="42"/>
      <c r="L13" s="43"/>
      <c r="M13" s="54"/>
    </row>
    <row r="14" spans="1:13" s="19" customFormat="1" ht="19.5" customHeight="1" x14ac:dyDescent="0.25">
      <c r="A14" s="135">
        <v>2</v>
      </c>
      <c r="B14" s="174">
        <v>17020202</v>
      </c>
      <c r="C14" s="175" t="s">
        <v>53</v>
      </c>
      <c r="D14" s="259">
        <v>36220</v>
      </c>
      <c r="E14" s="176">
        <v>92</v>
      </c>
      <c r="F14" s="176">
        <v>92</v>
      </c>
      <c r="G14" s="176">
        <v>92</v>
      </c>
      <c r="H14" s="177" t="str">
        <f t="shared" ref="H14:H40" si="0">IF(G14&gt;=90,"Xuất sắc",IF(G14&gt;=80,"Tốt", IF(G14&gt;=65,"Khá",IF(G14&gt;=50,"Trung bình", IF(G14&gt;=35, "Yếu", "Kém")))))</f>
        <v>Xuất sắc</v>
      </c>
      <c r="I14" s="176">
        <v>92</v>
      </c>
      <c r="J14" s="53" t="str">
        <f t="shared" ref="J14:J40" si="1">IF(I14&gt;=90,"Xuất sắc",IF(I14&gt;=80,"Tốt", IF(I14&gt;=65,"Khá",IF(I14&gt;=50,"Trung bình", IF(I14&gt;=35, "Yếu", "Kém")))))</f>
        <v>Xuất sắc</v>
      </c>
      <c r="K14" s="46"/>
      <c r="L14" s="47"/>
      <c r="M14" s="54"/>
    </row>
    <row r="15" spans="1:13" s="19" customFormat="1" ht="19.5" customHeight="1" x14ac:dyDescent="0.25">
      <c r="A15" s="135">
        <v>3</v>
      </c>
      <c r="B15" s="174">
        <v>17020203</v>
      </c>
      <c r="C15" s="175" t="s">
        <v>54</v>
      </c>
      <c r="D15" s="259">
        <v>36174</v>
      </c>
      <c r="E15" s="176">
        <v>80</v>
      </c>
      <c r="F15" s="176">
        <v>80</v>
      </c>
      <c r="G15" s="176">
        <v>80</v>
      </c>
      <c r="H15" s="177" t="str">
        <f t="shared" si="0"/>
        <v>Tốt</v>
      </c>
      <c r="I15" s="176">
        <v>80</v>
      </c>
      <c r="J15" s="53" t="str">
        <f t="shared" si="1"/>
        <v>Tốt</v>
      </c>
      <c r="K15" s="46"/>
      <c r="L15" s="47"/>
      <c r="M15" s="54"/>
    </row>
    <row r="16" spans="1:13" s="19" customFormat="1" ht="19.5" customHeight="1" x14ac:dyDescent="0.25">
      <c r="A16" s="135">
        <v>4</v>
      </c>
      <c r="B16" s="174">
        <v>17020607</v>
      </c>
      <c r="C16" s="175" t="s">
        <v>219</v>
      </c>
      <c r="D16" s="259">
        <v>36498</v>
      </c>
      <c r="E16" s="176">
        <v>80</v>
      </c>
      <c r="F16" s="176">
        <v>80</v>
      </c>
      <c r="G16" s="176">
        <v>78</v>
      </c>
      <c r="H16" s="177" t="str">
        <f t="shared" si="0"/>
        <v>Khá</v>
      </c>
      <c r="I16" s="176">
        <v>78</v>
      </c>
      <c r="J16" s="53" t="str">
        <f t="shared" si="1"/>
        <v>Khá</v>
      </c>
      <c r="K16" s="46"/>
      <c r="L16" s="47"/>
      <c r="M16" s="54"/>
    </row>
    <row r="17" spans="1:13" s="19" customFormat="1" ht="19.5" customHeight="1" x14ac:dyDescent="0.25">
      <c r="A17" s="135">
        <v>5</v>
      </c>
      <c r="B17" s="174">
        <v>17020204</v>
      </c>
      <c r="C17" s="175" t="s">
        <v>220</v>
      </c>
      <c r="D17" s="259">
        <v>36269</v>
      </c>
      <c r="E17" s="176">
        <v>90</v>
      </c>
      <c r="F17" s="176">
        <v>90</v>
      </c>
      <c r="G17" s="176">
        <v>90</v>
      </c>
      <c r="H17" s="177" t="str">
        <f t="shared" si="0"/>
        <v>Xuất sắc</v>
      </c>
      <c r="I17" s="176">
        <v>90</v>
      </c>
      <c r="J17" s="53" t="str">
        <f t="shared" si="1"/>
        <v>Xuất sắc</v>
      </c>
      <c r="K17" s="46"/>
      <c r="L17" s="47"/>
      <c r="M17" s="54"/>
    </row>
    <row r="18" spans="1:13" s="19" customFormat="1" ht="19.5" customHeight="1" x14ac:dyDescent="0.25">
      <c r="A18" s="135">
        <v>6</v>
      </c>
      <c r="B18" s="174">
        <v>17020205</v>
      </c>
      <c r="C18" s="175" t="s">
        <v>164</v>
      </c>
      <c r="D18" s="259">
        <v>36449</v>
      </c>
      <c r="E18" s="176">
        <v>80</v>
      </c>
      <c r="F18" s="176">
        <v>80</v>
      </c>
      <c r="G18" s="176">
        <v>80</v>
      </c>
      <c r="H18" s="177" t="str">
        <f t="shared" si="0"/>
        <v>Tốt</v>
      </c>
      <c r="I18" s="176">
        <v>80</v>
      </c>
      <c r="J18" s="53" t="str">
        <f t="shared" si="1"/>
        <v>Tốt</v>
      </c>
      <c r="K18" s="46"/>
      <c r="L18" s="47"/>
      <c r="M18" s="54"/>
    </row>
    <row r="19" spans="1:13" s="19" customFormat="1" ht="19.5" customHeight="1" x14ac:dyDescent="0.25">
      <c r="A19" s="135">
        <v>7</v>
      </c>
      <c r="B19" s="174">
        <v>17020206</v>
      </c>
      <c r="C19" s="175" t="s">
        <v>165</v>
      </c>
      <c r="D19" s="259">
        <v>35761</v>
      </c>
      <c r="E19" s="176">
        <v>80</v>
      </c>
      <c r="F19" s="176">
        <v>80</v>
      </c>
      <c r="G19" s="176">
        <v>80</v>
      </c>
      <c r="H19" s="177" t="str">
        <f t="shared" si="0"/>
        <v>Tốt</v>
      </c>
      <c r="I19" s="176">
        <v>80</v>
      </c>
      <c r="J19" s="53" t="str">
        <f t="shared" si="1"/>
        <v>Tốt</v>
      </c>
      <c r="K19" s="46"/>
      <c r="L19" s="47"/>
      <c r="M19" s="54"/>
    </row>
    <row r="20" spans="1:13" s="19" customFormat="1" ht="19.5" customHeight="1" x14ac:dyDescent="0.25">
      <c r="A20" s="135">
        <v>8</v>
      </c>
      <c r="B20" s="174">
        <v>17020207</v>
      </c>
      <c r="C20" s="175" t="s">
        <v>55</v>
      </c>
      <c r="D20" s="259">
        <v>36175</v>
      </c>
      <c r="E20" s="176">
        <v>90</v>
      </c>
      <c r="F20" s="176">
        <v>90</v>
      </c>
      <c r="G20" s="176">
        <v>80</v>
      </c>
      <c r="H20" s="177" t="str">
        <f t="shared" si="0"/>
        <v>Tốt</v>
      </c>
      <c r="I20" s="176">
        <v>80</v>
      </c>
      <c r="J20" s="53" t="str">
        <f t="shared" si="1"/>
        <v>Tốt</v>
      </c>
      <c r="K20" s="42"/>
      <c r="L20" s="43"/>
      <c r="M20" s="54"/>
    </row>
    <row r="21" spans="1:13" s="19" customFormat="1" ht="19.5" customHeight="1" x14ac:dyDescent="0.25">
      <c r="A21" s="135">
        <v>9</v>
      </c>
      <c r="B21" s="174">
        <v>17020208</v>
      </c>
      <c r="C21" s="175" t="s">
        <v>111</v>
      </c>
      <c r="D21" s="259">
        <v>36134</v>
      </c>
      <c r="E21" s="176">
        <v>92</v>
      </c>
      <c r="F21" s="176">
        <v>92</v>
      </c>
      <c r="G21" s="176">
        <v>90</v>
      </c>
      <c r="H21" s="177" t="str">
        <f t="shared" si="0"/>
        <v>Xuất sắc</v>
      </c>
      <c r="I21" s="176">
        <v>90</v>
      </c>
      <c r="J21" s="53" t="str">
        <f t="shared" si="1"/>
        <v>Xuất sắc</v>
      </c>
      <c r="K21" s="46"/>
      <c r="L21" s="47"/>
      <c r="M21" s="54"/>
    </row>
    <row r="22" spans="1:13" s="19" customFormat="1" ht="19.5" customHeight="1" x14ac:dyDescent="0.25">
      <c r="A22" s="135">
        <v>10</v>
      </c>
      <c r="B22" s="174">
        <v>17020209</v>
      </c>
      <c r="C22" s="175" t="s">
        <v>56</v>
      </c>
      <c r="D22" s="259">
        <v>36364</v>
      </c>
      <c r="E22" s="176">
        <v>80</v>
      </c>
      <c r="F22" s="176">
        <v>80</v>
      </c>
      <c r="G22" s="176">
        <v>80</v>
      </c>
      <c r="H22" s="177" t="str">
        <f t="shared" si="0"/>
        <v>Tốt</v>
      </c>
      <c r="I22" s="176">
        <v>80</v>
      </c>
      <c r="J22" s="53" t="str">
        <f t="shared" si="1"/>
        <v>Tốt</v>
      </c>
      <c r="K22" s="46"/>
      <c r="L22" s="47"/>
      <c r="M22" s="54"/>
    </row>
    <row r="23" spans="1:13" s="19" customFormat="1" ht="19.5" customHeight="1" x14ac:dyDescent="0.25">
      <c r="A23" s="135">
        <v>11</v>
      </c>
      <c r="B23" s="174">
        <v>17020151</v>
      </c>
      <c r="C23" s="175" t="s">
        <v>166</v>
      </c>
      <c r="D23" s="259">
        <v>35775</v>
      </c>
      <c r="E23" s="176">
        <v>90</v>
      </c>
      <c r="F23" s="176">
        <v>90</v>
      </c>
      <c r="G23" s="176">
        <v>90</v>
      </c>
      <c r="H23" s="177" t="str">
        <f t="shared" si="0"/>
        <v>Xuất sắc</v>
      </c>
      <c r="I23" s="176">
        <v>90</v>
      </c>
      <c r="J23" s="53" t="str">
        <f t="shared" si="1"/>
        <v>Xuất sắc</v>
      </c>
      <c r="K23" s="46"/>
      <c r="L23" s="47"/>
      <c r="M23" s="54"/>
    </row>
    <row r="24" spans="1:13" s="19" customFormat="1" ht="19.5" customHeight="1" x14ac:dyDescent="0.25">
      <c r="A24" s="135">
        <v>12</v>
      </c>
      <c r="B24" s="174">
        <v>17020210</v>
      </c>
      <c r="C24" s="175" t="s">
        <v>19</v>
      </c>
      <c r="D24" s="259">
        <v>36332</v>
      </c>
      <c r="E24" s="176">
        <v>80</v>
      </c>
      <c r="F24" s="176">
        <v>80</v>
      </c>
      <c r="G24" s="176">
        <v>80</v>
      </c>
      <c r="H24" s="177" t="str">
        <f t="shared" si="0"/>
        <v>Tốt</v>
      </c>
      <c r="I24" s="176">
        <v>80</v>
      </c>
      <c r="J24" s="53" t="str">
        <f t="shared" si="1"/>
        <v>Tốt</v>
      </c>
      <c r="K24" s="42"/>
      <c r="L24" s="43"/>
      <c r="M24" s="54"/>
    </row>
    <row r="25" spans="1:13" s="19" customFormat="1" ht="19.5" customHeight="1" x14ac:dyDescent="0.25">
      <c r="A25" s="135">
        <v>13</v>
      </c>
      <c r="B25" s="174">
        <v>17020212</v>
      </c>
      <c r="C25" s="175" t="s">
        <v>221</v>
      </c>
      <c r="D25" s="259">
        <v>36167</v>
      </c>
      <c r="E25" s="176">
        <v>80</v>
      </c>
      <c r="F25" s="176">
        <v>80</v>
      </c>
      <c r="G25" s="176">
        <v>80</v>
      </c>
      <c r="H25" s="177" t="str">
        <f t="shared" si="0"/>
        <v>Tốt</v>
      </c>
      <c r="I25" s="176">
        <v>80</v>
      </c>
      <c r="J25" s="53" t="str">
        <f t="shared" si="1"/>
        <v>Tốt</v>
      </c>
      <c r="K25" s="46"/>
      <c r="L25" s="47"/>
      <c r="M25" s="54"/>
    </row>
    <row r="26" spans="1:13" s="19" customFormat="1" ht="19.5" customHeight="1" x14ac:dyDescent="0.25">
      <c r="A26" s="135">
        <v>14</v>
      </c>
      <c r="B26" s="174">
        <v>17020213</v>
      </c>
      <c r="C26" s="175" t="s">
        <v>222</v>
      </c>
      <c r="D26" s="259">
        <v>36477</v>
      </c>
      <c r="E26" s="176">
        <v>90</v>
      </c>
      <c r="F26" s="176">
        <v>90</v>
      </c>
      <c r="G26" s="176">
        <v>90</v>
      </c>
      <c r="H26" s="177" t="str">
        <f t="shared" si="0"/>
        <v>Xuất sắc</v>
      </c>
      <c r="I26" s="176">
        <v>90</v>
      </c>
      <c r="J26" s="53" t="str">
        <f t="shared" si="1"/>
        <v>Xuất sắc</v>
      </c>
      <c r="K26" s="46"/>
      <c r="L26" s="47"/>
      <c r="M26" s="54"/>
    </row>
    <row r="27" spans="1:13" s="19" customFormat="1" ht="19.5" customHeight="1" x14ac:dyDescent="0.25">
      <c r="A27" s="135">
        <v>15</v>
      </c>
      <c r="B27" s="174">
        <v>17020214</v>
      </c>
      <c r="C27" s="175" t="s">
        <v>112</v>
      </c>
      <c r="D27" s="259">
        <v>36484</v>
      </c>
      <c r="E27" s="176">
        <v>92</v>
      </c>
      <c r="F27" s="176">
        <v>92</v>
      </c>
      <c r="G27" s="176">
        <v>90</v>
      </c>
      <c r="H27" s="177" t="str">
        <f t="shared" si="0"/>
        <v>Xuất sắc</v>
      </c>
      <c r="I27" s="176">
        <v>90</v>
      </c>
      <c r="J27" s="53" t="str">
        <f t="shared" si="1"/>
        <v>Xuất sắc</v>
      </c>
      <c r="K27" s="46"/>
      <c r="L27" s="47"/>
      <c r="M27" s="54"/>
    </row>
    <row r="28" spans="1:13" s="19" customFormat="1" ht="19.5" customHeight="1" x14ac:dyDescent="0.25">
      <c r="A28" s="135">
        <v>16</v>
      </c>
      <c r="B28" s="174">
        <v>17020215</v>
      </c>
      <c r="C28" s="175" t="s">
        <v>223</v>
      </c>
      <c r="D28" s="259">
        <v>36430</v>
      </c>
      <c r="E28" s="176">
        <v>92</v>
      </c>
      <c r="F28" s="176">
        <v>92</v>
      </c>
      <c r="G28" s="176">
        <v>90</v>
      </c>
      <c r="H28" s="177" t="str">
        <f t="shared" si="0"/>
        <v>Xuất sắc</v>
      </c>
      <c r="I28" s="176">
        <v>90</v>
      </c>
      <c r="J28" s="53" t="str">
        <f t="shared" si="1"/>
        <v>Xuất sắc</v>
      </c>
      <c r="K28" s="46"/>
      <c r="L28" s="47"/>
      <c r="M28" s="54"/>
    </row>
    <row r="29" spans="1:13" s="19" customFormat="1" ht="19.5" customHeight="1" x14ac:dyDescent="0.25">
      <c r="A29" s="135">
        <v>17</v>
      </c>
      <c r="B29" s="174">
        <v>17020216</v>
      </c>
      <c r="C29" s="175" t="s">
        <v>224</v>
      </c>
      <c r="D29" s="259">
        <v>36303</v>
      </c>
      <c r="E29" s="176">
        <v>92</v>
      </c>
      <c r="F29" s="176">
        <v>92</v>
      </c>
      <c r="G29" s="176">
        <v>90</v>
      </c>
      <c r="H29" s="177" t="str">
        <f t="shared" si="0"/>
        <v>Xuất sắc</v>
      </c>
      <c r="I29" s="176">
        <v>90</v>
      </c>
      <c r="J29" s="53" t="str">
        <f t="shared" si="1"/>
        <v>Xuất sắc</v>
      </c>
      <c r="K29" s="46"/>
      <c r="L29" s="47"/>
      <c r="M29" s="54"/>
    </row>
    <row r="30" spans="1:13" s="19" customFormat="1" ht="19.5" customHeight="1" x14ac:dyDescent="0.25">
      <c r="A30" s="135">
        <v>18</v>
      </c>
      <c r="B30" s="174">
        <v>17020218</v>
      </c>
      <c r="C30" s="175" t="s">
        <v>57</v>
      </c>
      <c r="D30" s="259">
        <v>36480</v>
      </c>
      <c r="E30" s="176">
        <v>90</v>
      </c>
      <c r="F30" s="176">
        <v>90</v>
      </c>
      <c r="G30" s="176">
        <v>90</v>
      </c>
      <c r="H30" s="177" t="str">
        <f t="shared" si="0"/>
        <v>Xuất sắc</v>
      </c>
      <c r="I30" s="176">
        <v>90</v>
      </c>
      <c r="J30" s="53" t="str">
        <f t="shared" si="1"/>
        <v>Xuất sắc</v>
      </c>
      <c r="K30" s="42"/>
      <c r="L30" s="43"/>
      <c r="M30" s="54"/>
    </row>
    <row r="31" spans="1:13" s="19" customFormat="1" ht="19.5" customHeight="1" x14ac:dyDescent="0.25">
      <c r="A31" s="135">
        <v>19</v>
      </c>
      <c r="B31" s="174">
        <v>17020220</v>
      </c>
      <c r="C31" s="175" t="s">
        <v>58</v>
      </c>
      <c r="D31" s="259">
        <v>36418</v>
      </c>
      <c r="E31" s="176">
        <v>60</v>
      </c>
      <c r="F31" s="176">
        <v>60</v>
      </c>
      <c r="G31" s="176">
        <v>70</v>
      </c>
      <c r="H31" s="177" t="str">
        <f t="shared" si="0"/>
        <v>Khá</v>
      </c>
      <c r="I31" s="176">
        <v>70</v>
      </c>
      <c r="J31" s="53" t="str">
        <f t="shared" si="1"/>
        <v>Khá</v>
      </c>
      <c r="K31" s="42"/>
      <c r="L31" s="43"/>
      <c r="M31" s="54"/>
    </row>
    <row r="32" spans="1:13" s="19" customFormat="1" ht="19.5" customHeight="1" x14ac:dyDescent="0.25">
      <c r="A32" s="135">
        <v>20</v>
      </c>
      <c r="B32" s="174">
        <v>17020152</v>
      </c>
      <c r="C32" s="175" t="s">
        <v>113</v>
      </c>
      <c r="D32" s="259">
        <v>36110</v>
      </c>
      <c r="E32" s="176">
        <v>60</v>
      </c>
      <c r="F32" s="176">
        <v>60</v>
      </c>
      <c r="G32" s="176">
        <v>60</v>
      </c>
      <c r="H32" s="177" t="str">
        <f t="shared" si="0"/>
        <v>Trung bình</v>
      </c>
      <c r="I32" s="176">
        <v>60</v>
      </c>
      <c r="J32" s="53" t="str">
        <f t="shared" si="1"/>
        <v>Trung bình</v>
      </c>
      <c r="K32" s="42"/>
      <c r="L32" s="43"/>
      <c r="M32" s="54"/>
    </row>
    <row r="33" spans="1:13" s="19" customFormat="1" ht="19.5" customHeight="1" x14ac:dyDescent="0.25">
      <c r="A33" s="135">
        <v>21</v>
      </c>
      <c r="B33" s="174">
        <v>17020153</v>
      </c>
      <c r="C33" s="175" t="s">
        <v>114</v>
      </c>
      <c r="D33" s="259">
        <v>35678</v>
      </c>
      <c r="E33" s="176">
        <v>90</v>
      </c>
      <c r="F33" s="176">
        <v>90</v>
      </c>
      <c r="G33" s="176">
        <v>90</v>
      </c>
      <c r="H33" s="177" t="str">
        <f t="shared" si="0"/>
        <v>Xuất sắc</v>
      </c>
      <c r="I33" s="176">
        <v>90</v>
      </c>
      <c r="J33" s="53" t="str">
        <f t="shared" si="1"/>
        <v>Xuất sắc</v>
      </c>
      <c r="K33" s="46"/>
      <c r="L33" s="47"/>
      <c r="M33" s="54"/>
    </row>
    <row r="34" spans="1:13" s="19" customFormat="1" ht="19.5" customHeight="1" x14ac:dyDescent="0.25">
      <c r="A34" s="135">
        <v>22</v>
      </c>
      <c r="B34" s="174">
        <v>17020221</v>
      </c>
      <c r="C34" s="175" t="s">
        <v>225</v>
      </c>
      <c r="D34" s="259">
        <v>36484</v>
      </c>
      <c r="E34" s="176">
        <v>82</v>
      </c>
      <c r="F34" s="176">
        <v>82</v>
      </c>
      <c r="G34" s="176">
        <v>80</v>
      </c>
      <c r="H34" s="177" t="str">
        <f t="shared" si="0"/>
        <v>Tốt</v>
      </c>
      <c r="I34" s="176">
        <v>80</v>
      </c>
      <c r="J34" s="53" t="str">
        <f t="shared" si="1"/>
        <v>Tốt</v>
      </c>
      <c r="K34" s="42"/>
      <c r="L34" s="43"/>
      <c r="M34" s="54"/>
    </row>
    <row r="35" spans="1:13" s="19" customFormat="1" ht="19.5" customHeight="1" x14ac:dyDescent="0.25">
      <c r="A35" s="135">
        <v>23</v>
      </c>
      <c r="B35" s="174">
        <v>17020222</v>
      </c>
      <c r="C35" s="175" t="s">
        <v>59</v>
      </c>
      <c r="D35" s="259">
        <v>36310</v>
      </c>
      <c r="E35" s="176">
        <v>82</v>
      </c>
      <c r="F35" s="176">
        <v>82</v>
      </c>
      <c r="G35" s="176">
        <v>90</v>
      </c>
      <c r="H35" s="177" t="str">
        <f t="shared" si="0"/>
        <v>Xuất sắc</v>
      </c>
      <c r="I35" s="176">
        <v>90</v>
      </c>
      <c r="J35" s="53" t="str">
        <f t="shared" si="1"/>
        <v>Xuất sắc</v>
      </c>
      <c r="K35" s="46"/>
      <c r="L35" s="47"/>
      <c r="M35" s="54"/>
    </row>
    <row r="36" spans="1:13" s="19" customFormat="1" ht="19.5" customHeight="1" x14ac:dyDescent="0.25">
      <c r="A36" s="135">
        <v>24</v>
      </c>
      <c r="B36" s="174">
        <v>17020223</v>
      </c>
      <c r="C36" s="175" t="s">
        <v>115</v>
      </c>
      <c r="D36" s="259">
        <v>36459</v>
      </c>
      <c r="E36" s="176">
        <v>90</v>
      </c>
      <c r="F36" s="176">
        <v>90</v>
      </c>
      <c r="G36" s="176">
        <v>90</v>
      </c>
      <c r="H36" s="177" t="str">
        <f t="shared" si="0"/>
        <v>Xuất sắc</v>
      </c>
      <c r="I36" s="176">
        <v>90</v>
      </c>
      <c r="J36" s="53" t="str">
        <f t="shared" si="1"/>
        <v>Xuất sắc</v>
      </c>
      <c r="K36" s="46"/>
      <c r="L36" s="47"/>
      <c r="M36" s="54"/>
    </row>
    <row r="37" spans="1:13" s="19" customFormat="1" ht="19.5" customHeight="1" x14ac:dyDescent="0.25">
      <c r="A37" s="135">
        <v>25</v>
      </c>
      <c r="B37" s="174">
        <v>17020224</v>
      </c>
      <c r="C37" s="175" t="s">
        <v>60</v>
      </c>
      <c r="D37" s="259">
        <v>36327</v>
      </c>
      <c r="E37" s="176">
        <v>90</v>
      </c>
      <c r="F37" s="176">
        <v>90</v>
      </c>
      <c r="G37" s="176">
        <v>90</v>
      </c>
      <c r="H37" s="177" t="str">
        <f t="shared" si="0"/>
        <v>Xuất sắc</v>
      </c>
      <c r="I37" s="176">
        <v>90</v>
      </c>
      <c r="J37" s="53" t="str">
        <f t="shared" si="1"/>
        <v>Xuất sắc</v>
      </c>
      <c r="K37" s="46"/>
      <c r="L37" s="47"/>
      <c r="M37" s="54"/>
    </row>
    <row r="38" spans="1:13" s="19" customFormat="1" ht="19.5" customHeight="1" x14ac:dyDescent="0.25">
      <c r="A38" s="135">
        <v>26</v>
      </c>
      <c r="B38" s="174">
        <v>17020225</v>
      </c>
      <c r="C38" s="175" t="s">
        <v>16</v>
      </c>
      <c r="D38" s="259">
        <v>36311</v>
      </c>
      <c r="E38" s="176">
        <v>80</v>
      </c>
      <c r="F38" s="176">
        <v>80</v>
      </c>
      <c r="G38" s="176">
        <v>80</v>
      </c>
      <c r="H38" s="177" t="str">
        <f t="shared" si="0"/>
        <v>Tốt</v>
      </c>
      <c r="I38" s="176">
        <v>80</v>
      </c>
      <c r="J38" s="53" t="str">
        <f t="shared" si="1"/>
        <v>Tốt</v>
      </c>
      <c r="K38" s="46"/>
      <c r="L38" s="47"/>
      <c r="M38" s="54"/>
    </row>
    <row r="39" spans="1:13" s="19" customFormat="1" ht="19.5" customHeight="1" x14ac:dyDescent="0.25">
      <c r="A39" s="135">
        <v>27</v>
      </c>
      <c r="B39" s="174">
        <v>17020226</v>
      </c>
      <c r="C39" s="175" t="s">
        <v>167</v>
      </c>
      <c r="D39" s="259">
        <v>36367</v>
      </c>
      <c r="E39" s="176">
        <v>90</v>
      </c>
      <c r="F39" s="176">
        <v>90</v>
      </c>
      <c r="G39" s="176">
        <v>90</v>
      </c>
      <c r="H39" s="177" t="str">
        <f t="shared" si="0"/>
        <v>Xuất sắc</v>
      </c>
      <c r="I39" s="176">
        <v>90</v>
      </c>
      <c r="J39" s="53" t="str">
        <f t="shared" si="1"/>
        <v>Xuất sắc</v>
      </c>
      <c r="K39" s="46"/>
      <c r="L39" s="47"/>
      <c r="M39" s="54"/>
    </row>
    <row r="40" spans="1:13" s="19" customFormat="1" ht="19.5" customHeight="1" x14ac:dyDescent="0.25">
      <c r="A40" s="135">
        <v>28</v>
      </c>
      <c r="B40" s="174">
        <v>17020227</v>
      </c>
      <c r="C40" s="175" t="s">
        <v>168</v>
      </c>
      <c r="D40" s="259">
        <v>36471</v>
      </c>
      <c r="E40" s="176">
        <v>90</v>
      </c>
      <c r="F40" s="176">
        <v>90</v>
      </c>
      <c r="G40" s="176">
        <v>90</v>
      </c>
      <c r="H40" s="177" t="str">
        <f t="shared" si="0"/>
        <v>Xuất sắc</v>
      </c>
      <c r="I40" s="176">
        <v>90</v>
      </c>
      <c r="J40" s="53" t="str">
        <f t="shared" si="1"/>
        <v>Xuất sắc</v>
      </c>
      <c r="K40" s="46"/>
      <c r="L40" s="47"/>
      <c r="M40" s="54"/>
    </row>
    <row r="41" spans="1:13" ht="18" customHeight="1" x14ac:dyDescent="0.25">
      <c r="A41" s="301" t="s">
        <v>1042</v>
      </c>
      <c r="B41" s="301"/>
      <c r="C41" s="301"/>
      <c r="D41" s="301"/>
      <c r="E41" s="301"/>
      <c r="F41" s="301"/>
      <c r="G41" s="301"/>
      <c r="H41" s="301"/>
    </row>
  </sheetData>
  <mergeCells count="21">
    <mergeCell ref="A9:H9"/>
    <mergeCell ref="A1:J1"/>
    <mergeCell ref="A2:J2"/>
    <mergeCell ref="A3:J3"/>
    <mergeCell ref="A4:J4"/>
    <mergeCell ref="A5:D5"/>
    <mergeCell ref="A6:D6"/>
    <mergeCell ref="E6:H6"/>
    <mergeCell ref="A8:H8"/>
    <mergeCell ref="A41:H41"/>
    <mergeCell ref="L11:L12"/>
    <mergeCell ref="M11:M12"/>
    <mergeCell ref="A11:A12"/>
    <mergeCell ref="B11:B12"/>
    <mergeCell ref="C11:C12"/>
    <mergeCell ref="D11:D12"/>
    <mergeCell ref="E11:E12"/>
    <mergeCell ref="F11:F12"/>
    <mergeCell ref="G11:H11"/>
    <mergeCell ref="I11:J11"/>
    <mergeCell ref="K11:K12"/>
  </mergeCells>
  <pageMargins left="0.35433070866141703" right="0.196850393700787" top="0.5" bottom="0" header="0.15748031496063" footer="0.1574803149606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9"/>
  <sheetViews>
    <sheetView topLeftCell="A5" workbookViewId="0">
      <selection activeCell="U19" sqref="U19"/>
    </sheetView>
  </sheetViews>
  <sheetFormatPr defaultColWidth="9.140625" defaultRowHeight="15" x14ac:dyDescent="0.25"/>
  <cols>
    <col min="1" max="1" width="5.7109375" style="32" customWidth="1"/>
    <col min="2" max="2" width="10.85546875" style="32" customWidth="1"/>
    <col min="3" max="3" width="27.42578125" style="18" customWidth="1"/>
    <col min="4" max="4" width="12.7109375" style="49" customWidth="1"/>
    <col min="5" max="5" width="7.140625" style="32" customWidth="1"/>
    <col min="6" max="6" width="9.42578125" style="32" customWidth="1"/>
    <col min="7" max="7" width="7.5703125" style="32" customWidth="1"/>
    <col min="8" max="8" width="12.42578125" style="18" customWidth="1"/>
    <col min="9" max="10" width="8.5703125" style="32" customWidth="1"/>
    <col min="11" max="11" width="7.42578125" style="11" hidden="1" customWidth="1"/>
    <col min="12" max="12" width="23" style="18" hidden="1" customWidth="1"/>
    <col min="13" max="13" width="13" style="18" hidden="1" customWidth="1"/>
    <col min="14" max="14" width="9.140625" style="18" customWidth="1"/>
    <col min="15" max="16384" width="9.140625" style="18"/>
  </cols>
  <sheetData>
    <row r="1" spans="1:13" ht="15.75" hidden="1" x14ac:dyDescent="0.25">
      <c r="A1" s="305" t="s">
        <v>274</v>
      </c>
      <c r="B1" s="305"/>
      <c r="C1" s="305"/>
      <c r="D1" s="305"/>
      <c r="E1" s="305"/>
      <c r="F1" s="305"/>
      <c r="G1" s="305"/>
      <c r="H1" s="305"/>
      <c r="I1" s="305"/>
      <c r="J1" s="305"/>
      <c r="K1" s="32"/>
    </row>
    <row r="2" spans="1:13" ht="15.75" hidden="1" x14ac:dyDescent="0.25">
      <c r="A2" s="305" t="s">
        <v>493</v>
      </c>
      <c r="B2" s="305"/>
      <c r="C2" s="305"/>
      <c r="D2" s="305"/>
      <c r="E2" s="305"/>
      <c r="F2" s="305"/>
      <c r="G2" s="305"/>
      <c r="H2" s="305"/>
      <c r="I2" s="305"/>
      <c r="J2" s="305"/>
      <c r="K2" s="32"/>
    </row>
    <row r="3" spans="1:13" ht="15.75" hidden="1" x14ac:dyDescent="0.25">
      <c r="A3" s="305" t="s">
        <v>501</v>
      </c>
      <c r="B3" s="305"/>
      <c r="C3" s="305"/>
      <c r="D3" s="305"/>
      <c r="E3" s="305"/>
      <c r="F3" s="305"/>
      <c r="G3" s="305"/>
      <c r="H3" s="305"/>
      <c r="I3" s="305"/>
      <c r="J3" s="305"/>
      <c r="K3" s="32"/>
    </row>
    <row r="4" spans="1:13" ht="15.75" hidden="1" x14ac:dyDescent="0.25">
      <c r="A4" s="306" t="s">
        <v>490</v>
      </c>
      <c r="B4" s="306"/>
      <c r="C4" s="306"/>
      <c r="D4" s="306"/>
      <c r="E4" s="306"/>
      <c r="F4" s="306"/>
      <c r="G4" s="306"/>
      <c r="H4" s="306"/>
      <c r="I4" s="306"/>
      <c r="J4" s="306"/>
      <c r="K4" s="32"/>
    </row>
    <row r="5" spans="1:13" ht="15.75" x14ac:dyDescent="0.25">
      <c r="A5" s="307" t="s">
        <v>7</v>
      </c>
      <c r="B5" s="307"/>
      <c r="C5" s="307"/>
      <c r="D5" s="307"/>
      <c r="E5" s="33"/>
      <c r="F5" s="33"/>
      <c r="G5" s="33"/>
    </row>
    <row r="6" spans="1:13" ht="15.75" x14ac:dyDescent="0.25">
      <c r="A6" s="308" t="s">
        <v>4</v>
      </c>
      <c r="B6" s="308"/>
      <c r="C6" s="308"/>
      <c r="D6" s="308"/>
      <c r="E6" s="318"/>
      <c r="F6" s="318"/>
      <c r="G6" s="318"/>
      <c r="H6" s="318"/>
      <c r="I6" s="86"/>
      <c r="J6" s="86"/>
      <c r="K6" s="5"/>
    </row>
    <row r="7" spans="1:13" ht="15.75" x14ac:dyDescent="0.25">
      <c r="A7" s="86"/>
      <c r="B7" s="33"/>
      <c r="C7" s="87"/>
      <c r="D7" s="48"/>
      <c r="E7" s="33"/>
      <c r="F7" s="33"/>
      <c r="G7" s="88"/>
    </row>
    <row r="8" spans="1:13" x14ac:dyDescent="0.25">
      <c r="A8" s="308" t="s">
        <v>623</v>
      </c>
      <c r="B8" s="308"/>
      <c r="C8" s="308"/>
      <c r="D8" s="308"/>
      <c r="E8" s="308"/>
      <c r="F8" s="308"/>
      <c r="G8" s="308"/>
      <c r="H8" s="308"/>
      <c r="I8" s="51"/>
      <c r="J8" s="51"/>
      <c r="K8" s="51"/>
      <c r="L8" s="51"/>
    </row>
    <row r="9" spans="1:13" s="4" customFormat="1" ht="15.75" customHeight="1" x14ac:dyDescent="0.25">
      <c r="A9" s="304" t="s">
        <v>1013</v>
      </c>
      <c r="B9" s="304"/>
      <c r="C9" s="304"/>
      <c r="D9" s="304"/>
      <c r="E9" s="304"/>
      <c r="F9" s="304"/>
      <c r="G9" s="304"/>
      <c r="H9" s="304"/>
      <c r="I9" s="90"/>
      <c r="J9" s="90"/>
      <c r="K9" s="90"/>
      <c r="L9" s="257"/>
    </row>
    <row r="10" spans="1:13" s="2" customFormat="1" ht="15.75" x14ac:dyDescent="0.25">
      <c r="A10" s="5"/>
      <c r="B10" s="5"/>
      <c r="C10" s="6"/>
      <c r="D10" s="31"/>
      <c r="E10" s="5"/>
      <c r="F10" s="5"/>
      <c r="G10" s="5"/>
      <c r="H10" s="7"/>
      <c r="I10" s="5"/>
      <c r="J10" s="6"/>
      <c r="K10" s="5"/>
      <c r="L10" s="162"/>
    </row>
    <row r="11" spans="1:13" s="2" customFormat="1" ht="28.5" customHeight="1" x14ac:dyDescent="0.25">
      <c r="A11" s="302" t="s">
        <v>0</v>
      </c>
      <c r="B11" s="302" t="s">
        <v>1</v>
      </c>
      <c r="C11" s="302" t="s">
        <v>2</v>
      </c>
      <c r="D11" s="303" t="s">
        <v>3</v>
      </c>
      <c r="E11" s="302" t="s">
        <v>10</v>
      </c>
      <c r="F11" s="302" t="s">
        <v>11</v>
      </c>
      <c r="G11" s="302" t="s">
        <v>5</v>
      </c>
      <c r="H11" s="302"/>
      <c r="I11" s="302" t="s">
        <v>8</v>
      </c>
      <c r="J11" s="302"/>
      <c r="K11" s="302" t="s">
        <v>47</v>
      </c>
      <c r="L11" s="317" t="s">
        <v>48</v>
      </c>
      <c r="M11" s="302" t="s">
        <v>1014</v>
      </c>
    </row>
    <row r="12" spans="1:13" s="2" customFormat="1" ht="28.5" customHeight="1" x14ac:dyDescent="0.25">
      <c r="A12" s="302"/>
      <c r="B12" s="302"/>
      <c r="C12" s="302"/>
      <c r="D12" s="303"/>
      <c r="E12" s="302"/>
      <c r="F12" s="302"/>
      <c r="G12" s="80" t="s">
        <v>9</v>
      </c>
      <c r="H12" s="80" t="s">
        <v>6</v>
      </c>
      <c r="I12" s="80" t="s">
        <v>9</v>
      </c>
      <c r="J12" s="80" t="s">
        <v>6</v>
      </c>
      <c r="K12" s="302"/>
      <c r="L12" s="317"/>
      <c r="M12" s="302"/>
    </row>
    <row r="13" spans="1:13" s="142" customFormat="1" ht="15.75" x14ac:dyDescent="0.25">
      <c r="A13" s="135">
        <v>1</v>
      </c>
      <c r="B13" s="247">
        <v>19020999</v>
      </c>
      <c r="C13" s="245" t="s">
        <v>14</v>
      </c>
      <c r="D13" s="230">
        <v>37035</v>
      </c>
      <c r="E13" s="68">
        <v>85</v>
      </c>
      <c r="F13" s="68">
        <v>85</v>
      </c>
      <c r="G13" s="68">
        <v>85</v>
      </c>
      <c r="H13" s="177" t="str">
        <f>IF(G13&gt;=90,"Xuất sắc",IF(G13&gt;=80,"Tốt", IF(G13&gt;=65,"Khá",IF(G13&gt;=50,"Trung bình", IF(G13&gt;=35, "Yếu", "Kém")))))</f>
        <v>Tốt</v>
      </c>
      <c r="I13" s="68">
        <v>85</v>
      </c>
      <c r="J13" s="178" t="str">
        <f>IF(I13&gt;=90,"Xuất sắc",IF(I13&gt;=80,"Tốt", IF(I13&gt;=65,"Khá",IF(I13&gt;=50,"Trung bình", IF(I13&gt;=35, "Yếu", "Kém")))))</f>
        <v>Tốt</v>
      </c>
      <c r="K13" s="140"/>
      <c r="L13" s="252"/>
      <c r="M13" s="181"/>
    </row>
    <row r="14" spans="1:13" s="142" customFormat="1" ht="15.75" x14ac:dyDescent="0.25">
      <c r="A14" s="135">
        <v>2</v>
      </c>
      <c r="B14" s="247">
        <v>19021002</v>
      </c>
      <c r="C14" s="245" t="s">
        <v>506</v>
      </c>
      <c r="D14" s="230">
        <v>37209</v>
      </c>
      <c r="E14" s="68">
        <v>82</v>
      </c>
      <c r="F14" s="68">
        <v>82</v>
      </c>
      <c r="G14" s="68">
        <v>82</v>
      </c>
      <c r="H14" s="177" t="str">
        <f t="shared" ref="H14:H77" si="0">IF(G14&gt;=90,"Xuất sắc",IF(G14&gt;=80,"Tốt", IF(G14&gt;=65,"Khá",IF(G14&gt;=50,"Trung bình", IF(G14&gt;=35, "Yếu", "Kém")))))</f>
        <v>Tốt</v>
      </c>
      <c r="I14" s="68">
        <v>82</v>
      </c>
      <c r="J14" s="178" t="str">
        <f t="shared" ref="J14:J77" si="1">IF(I14&gt;=90,"Xuất sắc",IF(I14&gt;=80,"Tốt", IF(I14&gt;=65,"Khá",IF(I14&gt;=50,"Trung bình", IF(I14&gt;=35, "Yếu", "Kém")))))</f>
        <v>Tốt</v>
      </c>
      <c r="K14" s="143"/>
      <c r="L14" s="213"/>
      <c r="M14" s="181"/>
    </row>
    <row r="15" spans="1:13" s="142" customFormat="1" ht="15.75" x14ac:dyDescent="0.25">
      <c r="A15" s="135">
        <v>3</v>
      </c>
      <c r="B15" s="247">
        <v>19021004</v>
      </c>
      <c r="C15" s="245" t="s">
        <v>507</v>
      </c>
      <c r="D15" s="230">
        <v>37187</v>
      </c>
      <c r="E15" s="68">
        <v>96</v>
      </c>
      <c r="F15" s="68">
        <v>96</v>
      </c>
      <c r="G15" s="68">
        <v>96</v>
      </c>
      <c r="H15" s="177" t="str">
        <f t="shared" si="0"/>
        <v>Xuất sắc</v>
      </c>
      <c r="I15" s="68">
        <v>96</v>
      </c>
      <c r="J15" s="178" t="str">
        <f t="shared" si="1"/>
        <v>Xuất sắc</v>
      </c>
      <c r="K15" s="228"/>
      <c r="L15" s="258"/>
      <c r="M15" s="181"/>
    </row>
    <row r="16" spans="1:13" s="142" customFormat="1" ht="15.75" x14ac:dyDescent="0.25">
      <c r="A16" s="135">
        <v>4</v>
      </c>
      <c r="B16" s="247">
        <v>19021007</v>
      </c>
      <c r="C16" s="245" t="s">
        <v>508</v>
      </c>
      <c r="D16" s="230">
        <v>37142</v>
      </c>
      <c r="E16" s="68">
        <v>80</v>
      </c>
      <c r="F16" s="68">
        <v>80</v>
      </c>
      <c r="G16" s="68">
        <v>80</v>
      </c>
      <c r="H16" s="177" t="str">
        <f t="shared" si="0"/>
        <v>Tốt</v>
      </c>
      <c r="I16" s="68">
        <v>80</v>
      </c>
      <c r="J16" s="178" t="str">
        <f t="shared" si="1"/>
        <v>Tốt</v>
      </c>
      <c r="K16" s="143"/>
      <c r="L16" s="213"/>
      <c r="M16" s="181"/>
    </row>
    <row r="17" spans="1:13" s="142" customFormat="1" ht="15.75" x14ac:dyDescent="0.25">
      <c r="A17" s="135">
        <v>5</v>
      </c>
      <c r="B17" s="247">
        <v>19021020</v>
      </c>
      <c r="C17" s="245" t="s">
        <v>509</v>
      </c>
      <c r="D17" s="230">
        <v>36945</v>
      </c>
      <c r="E17" s="68">
        <v>80</v>
      </c>
      <c r="F17" s="68">
        <v>80</v>
      </c>
      <c r="G17" s="68">
        <v>80</v>
      </c>
      <c r="H17" s="177" t="str">
        <f t="shared" si="0"/>
        <v>Tốt</v>
      </c>
      <c r="I17" s="68">
        <v>80</v>
      </c>
      <c r="J17" s="178" t="str">
        <f t="shared" si="1"/>
        <v>Tốt</v>
      </c>
      <c r="K17" s="143"/>
      <c r="L17" s="213"/>
      <c r="M17" s="181"/>
    </row>
    <row r="18" spans="1:13" s="142" customFormat="1" ht="15.75" x14ac:dyDescent="0.25">
      <c r="A18" s="135">
        <v>6</v>
      </c>
      <c r="B18" s="247">
        <v>19021025</v>
      </c>
      <c r="C18" s="245" t="s">
        <v>510</v>
      </c>
      <c r="D18" s="230">
        <v>37217</v>
      </c>
      <c r="E18" s="68">
        <v>100</v>
      </c>
      <c r="F18" s="68">
        <v>100</v>
      </c>
      <c r="G18" s="68">
        <v>100</v>
      </c>
      <c r="H18" s="177" t="str">
        <f t="shared" si="0"/>
        <v>Xuất sắc</v>
      </c>
      <c r="I18" s="68">
        <v>100</v>
      </c>
      <c r="J18" s="178" t="str">
        <f t="shared" si="1"/>
        <v>Xuất sắc</v>
      </c>
      <c r="K18" s="143"/>
      <c r="L18" s="213"/>
      <c r="M18" s="181"/>
    </row>
    <row r="19" spans="1:13" s="142" customFormat="1" ht="15.75" x14ac:dyDescent="0.25">
      <c r="A19" s="135">
        <v>7</v>
      </c>
      <c r="B19" s="247">
        <v>19021024</v>
      </c>
      <c r="C19" s="245" t="s">
        <v>511</v>
      </c>
      <c r="D19" s="230">
        <v>36897</v>
      </c>
      <c r="E19" s="68">
        <v>95</v>
      </c>
      <c r="F19" s="68">
        <v>95</v>
      </c>
      <c r="G19" s="68">
        <v>95</v>
      </c>
      <c r="H19" s="177" t="str">
        <f t="shared" si="0"/>
        <v>Xuất sắc</v>
      </c>
      <c r="I19" s="68">
        <v>95</v>
      </c>
      <c r="J19" s="178" t="str">
        <f t="shared" si="1"/>
        <v>Xuất sắc</v>
      </c>
      <c r="K19" s="143"/>
      <c r="L19" s="213"/>
      <c r="M19" s="181"/>
    </row>
    <row r="20" spans="1:13" s="142" customFormat="1" ht="15.75" x14ac:dyDescent="0.25">
      <c r="A20" s="135">
        <v>8</v>
      </c>
      <c r="B20" s="247">
        <v>19021029</v>
      </c>
      <c r="C20" s="245" t="s">
        <v>512</v>
      </c>
      <c r="D20" s="230">
        <v>36929</v>
      </c>
      <c r="E20" s="68">
        <v>90</v>
      </c>
      <c r="F20" s="68">
        <v>90</v>
      </c>
      <c r="G20" s="68">
        <v>90</v>
      </c>
      <c r="H20" s="177" t="str">
        <f t="shared" si="0"/>
        <v>Xuất sắc</v>
      </c>
      <c r="I20" s="68">
        <v>90</v>
      </c>
      <c r="J20" s="178" t="str">
        <f t="shared" si="1"/>
        <v>Xuất sắc</v>
      </c>
      <c r="K20" s="140"/>
      <c r="L20" s="252"/>
      <c r="M20" s="181"/>
    </row>
    <row r="21" spans="1:13" s="142" customFormat="1" ht="15.75" x14ac:dyDescent="0.25">
      <c r="A21" s="135">
        <v>9</v>
      </c>
      <c r="B21" s="247">
        <v>19021026</v>
      </c>
      <c r="C21" s="245" t="s">
        <v>50</v>
      </c>
      <c r="D21" s="230">
        <v>37095</v>
      </c>
      <c r="E21" s="68">
        <v>80</v>
      </c>
      <c r="F21" s="68">
        <v>80</v>
      </c>
      <c r="G21" s="68">
        <v>80</v>
      </c>
      <c r="H21" s="177" t="str">
        <f t="shared" si="0"/>
        <v>Tốt</v>
      </c>
      <c r="I21" s="68">
        <v>80</v>
      </c>
      <c r="J21" s="178" t="str">
        <f t="shared" si="1"/>
        <v>Tốt</v>
      </c>
      <c r="K21" s="143"/>
      <c r="L21" s="213"/>
      <c r="M21" s="181"/>
    </row>
    <row r="22" spans="1:13" s="142" customFormat="1" ht="15.75" x14ac:dyDescent="0.25">
      <c r="A22" s="135">
        <v>10</v>
      </c>
      <c r="B22" s="247">
        <v>19021027</v>
      </c>
      <c r="C22" s="245" t="s">
        <v>513</v>
      </c>
      <c r="D22" s="230">
        <v>36994</v>
      </c>
      <c r="E22" s="68">
        <v>80</v>
      </c>
      <c r="F22" s="68">
        <v>80</v>
      </c>
      <c r="G22" s="68">
        <v>80</v>
      </c>
      <c r="H22" s="177" t="str">
        <f t="shared" si="0"/>
        <v>Tốt</v>
      </c>
      <c r="I22" s="68">
        <v>80</v>
      </c>
      <c r="J22" s="178" t="str">
        <f t="shared" si="1"/>
        <v>Tốt</v>
      </c>
      <c r="K22" s="143"/>
      <c r="L22" s="213"/>
      <c r="M22" s="181"/>
    </row>
    <row r="23" spans="1:13" s="142" customFormat="1" ht="15.75" x14ac:dyDescent="0.25">
      <c r="A23" s="135">
        <v>11</v>
      </c>
      <c r="B23" s="247">
        <v>19021013</v>
      </c>
      <c r="C23" s="245" t="s">
        <v>514</v>
      </c>
      <c r="D23" s="230">
        <v>37045</v>
      </c>
      <c r="E23" s="68">
        <v>80</v>
      </c>
      <c r="F23" s="68">
        <v>80</v>
      </c>
      <c r="G23" s="68">
        <v>80</v>
      </c>
      <c r="H23" s="177" t="str">
        <f t="shared" si="0"/>
        <v>Tốt</v>
      </c>
      <c r="I23" s="68">
        <v>80</v>
      </c>
      <c r="J23" s="178" t="str">
        <f t="shared" si="1"/>
        <v>Tốt</v>
      </c>
      <c r="K23" s="143"/>
      <c r="L23" s="213"/>
      <c r="M23" s="181"/>
    </row>
    <row r="24" spans="1:13" s="142" customFormat="1" ht="15.75" x14ac:dyDescent="0.25">
      <c r="A24" s="135">
        <v>12</v>
      </c>
      <c r="B24" s="247">
        <v>19021014</v>
      </c>
      <c r="C24" s="245" t="s">
        <v>515</v>
      </c>
      <c r="D24" s="230">
        <v>37178</v>
      </c>
      <c r="E24" s="68">
        <v>80</v>
      </c>
      <c r="F24" s="68">
        <v>80</v>
      </c>
      <c r="G24" s="68">
        <v>80</v>
      </c>
      <c r="H24" s="177" t="str">
        <f t="shared" si="0"/>
        <v>Tốt</v>
      </c>
      <c r="I24" s="68">
        <v>80</v>
      </c>
      <c r="J24" s="178" t="str">
        <f t="shared" si="1"/>
        <v>Tốt</v>
      </c>
      <c r="K24" s="140"/>
      <c r="L24" s="252"/>
      <c r="M24" s="181"/>
    </row>
    <row r="25" spans="1:13" s="142" customFormat="1" ht="15.75" x14ac:dyDescent="0.25">
      <c r="A25" s="135">
        <v>13</v>
      </c>
      <c r="B25" s="247">
        <v>19021019</v>
      </c>
      <c r="C25" s="245" t="s">
        <v>516</v>
      </c>
      <c r="D25" s="230">
        <v>37018</v>
      </c>
      <c r="E25" s="68">
        <v>85</v>
      </c>
      <c r="F25" s="68">
        <v>85</v>
      </c>
      <c r="G25" s="68">
        <v>85</v>
      </c>
      <c r="H25" s="177" t="str">
        <f t="shared" si="0"/>
        <v>Tốt</v>
      </c>
      <c r="I25" s="68">
        <v>85</v>
      </c>
      <c r="J25" s="178" t="str">
        <f t="shared" si="1"/>
        <v>Tốt</v>
      </c>
      <c r="K25" s="143"/>
      <c r="L25" s="213"/>
      <c r="M25" s="181"/>
    </row>
    <row r="26" spans="1:13" s="142" customFormat="1" ht="15.75" x14ac:dyDescent="0.25">
      <c r="A26" s="135">
        <v>14</v>
      </c>
      <c r="B26" s="247">
        <v>19021018</v>
      </c>
      <c r="C26" s="245" t="s">
        <v>517</v>
      </c>
      <c r="D26" s="230">
        <v>37066</v>
      </c>
      <c r="E26" s="68">
        <v>80</v>
      </c>
      <c r="F26" s="68">
        <v>80</v>
      </c>
      <c r="G26" s="68">
        <v>80</v>
      </c>
      <c r="H26" s="177" t="str">
        <f t="shared" si="0"/>
        <v>Tốt</v>
      </c>
      <c r="I26" s="68">
        <v>80</v>
      </c>
      <c r="J26" s="178" t="str">
        <f t="shared" si="1"/>
        <v>Tốt</v>
      </c>
      <c r="K26" s="143"/>
      <c r="L26" s="213"/>
      <c r="M26" s="181"/>
    </row>
    <row r="27" spans="1:13" s="142" customFormat="1" ht="15.75" x14ac:dyDescent="0.25">
      <c r="A27" s="135">
        <v>15</v>
      </c>
      <c r="B27" s="247">
        <v>19021032</v>
      </c>
      <c r="C27" s="245" t="s">
        <v>518</v>
      </c>
      <c r="D27" s="230">
        <v>36798</v>
      </c>
      <c r="E27" s="68">
        <v>77</v>
      </c>
      <c r="F27" s="68">
        <v>77</v>
      </c>
      <c r="G27" s="68">
        <v>77</v>
      </c>
      <c r="H27" s="177" t="str">
        <f t="shared" si="0"/>
        <v>Khá</v>
      </c>
      <c r="I27" s="68">
        <v>77</v>
      </c>
      <c r="J27" s="178" t="str">
        <f t="shared" si="1"/>
        <v>Khá</v>
      </c>
      <c r="K27" s="143">
        <v>-3</v>
      </c>
      <c r="L27" s="213" t="s">
        <v>1019</v>
      </c>
      <c r="M27" s="181"/>
    </row>
    <row r="28" spans="1:13" s="142" customFormat="1" ht="15.75" x14ac:dyDescent="0.25">
      <c r="A28" s="135">
        <v>16</v>
      </c>
      <c r="B28" s="247">
        <v>19021034</v>
      </c>
      <c r="C28" s="245" t="s">
        <v>519</v>
      </c>
      <c r="D28" s="230">
        <v>36899</v>
      </c>
      <c r="E28" s="68">
        <v>90</v>
      </c>
      <c r="F28" s="68">
        <v>90</v>
      </c>
      <c r="G28" s="68">
        <v>90</v>
      </c>
      <c r="H28" s="177" t="str">
        <f t="shared" si="0"/>
        <v>Xuất sắc</v>
      </c>
      <c r="I28" s="68">
        <v>90</v>
      </c>
      <c r="J28" s="178" t="str">
        <f t="shared" si="1"/>
        <v>Xuất sắc</v>
      </c>
      <c r="K28" s="143"/>
      <c r="L28" s="213"/>
      <c r="M28" s="181"/>
    </row>
    <row r="29" spans="1:13" s="142" customFormat="1" ht="15.75" x14ac:dyDescent="0.25">
      <c r="A29" s="135">
        <v>17</v>
      </c>
      <c r="B29" s="247">
        <v>19021036</v>
      </c>
      <c r="C29" s="245" t="s">
        <v>19</v>
      </c>
      <c r="D29" s="230">
        <v>36905</v>
      </c>
      <c r="E29" s="68">
        <v>85</v>
      </c>
      <c r="F29" s="68">
        <v>85</v>
      </c>
      <c r="G29" s="68">
        <v>85</v>
      </c>
      <c r="H29" s="177" t="str">
        <f t="shared" si="0"/>
        <v>Tốt</v>
      </c>
      <c r="I29" s="68">
        <v>85</v>
      </c>
      <c r="J29" s="178" t="str">
        <f t="shared" si="1"/>
        <v>Tốt</v>
      </c>
      <c r="K29" s="143"/>
      <c r="L29" s="213"/>
      <c r="M29" s="181"/>
    </row>
    <row r="30" spans="1:13" s="142" customFormat="1" ht="15.75" x14ac:dyDescent="0.25">
      <c r="A30" s="135">
        <v>18</v>
      </c>
      <c r="B30" s="247">
        <v>19021037</v>
      </c>
      <c r="C30" s="245" t="s">
        <v>520</v>
      </c>
      <c r="D30" s="230">
        <v>37098</v>
      </c>
      <c r="E30" s="68">
        <v>70</v>
      </c>
      <c r="F30" s="68">
        <v>75</v>
      </c>
      <c r="G30" s="68">
        <v>68</v>
      </c>
      <c r="H30" s="177" t="str">
        <f t="shared" si="0"/>
        <v>Khá</v>
      </c>
      <c r="I30" s="68">
        <v>68</v>
      </c>
      <c r="J30" s="178" t="str">
        <f t="shared" si="1"/>
        <v>Khá</v>
      </c>
      <c r="K30" s="143">
        <v>-5</v>
      </c>
      <c r="L30" s="213" t="s">
        <v>1035</v>
      </c>
      <c r="M30" s="181"/>
    </row>
    <row r="31" spans="1:13" s="142" customFormat="1" ht="15.75" x14ac:dyDescent="0.25">
      <c r="A31" s="135">
        <v>19</v>
      </c>
      <c r="B31" s="247">
        <v>19021040</v>
      </c>
      <c r="C31" s="245" t="s">
        <v>521</v>
      </c>
      <c r="D31" s="230">
        <v>36995</v>
      </c>
      <c r="E31" s="68">
        <v>87</v>
      </c>
      <c r="F31" s="68">
        <v>87</v>
      </c>
      <c r="G31" s="68">
        <v>87</v>
      </c>
      <c r="H31" s="177" t="str">
        <f t="shared" si="0"/>
        <v>Tốt</v>
      </c>
      <c r="I31" s="68">
        <v>87</v>
      </c>
      <c r="J31" s="178" t="str">
        <f t="shared" si="1"/>
        <v>Tốt</v>
      </c>
      <c r="K31" s="140"/>
      <c r="L31" s="252"/>
      <c r="M31" s="181"/>
    </row>
    <row r="32" spans="1:13" s="142" customFormat="1" ht="15.75" x14ac:dyDescent="0.25">
      <c r="A32" s="135">
        <v>20</v>
      </c>
      <c r="B32" s="247">
        <v>19021042</v>
      </c>
      <c r="C32" s="245" t="s">
        <v>756</v>
      </c>
      <c r="D32" s="230">
        <v>37232</v>
      </c>
      <c r="E32" s="68">
        <v>90</v>
      </c>
      <c r="F32" s="68">
        <v>90</v>
      </c>
      <c r="G32" s="68">
        <v>90</v>
      </c>
      <c r="H32" s="177" t="str">
        <f t="shared" si="0"/>
        <v>Xuất sắc</v>
      </c>
      <c r="I32" s="68">
        <v>90</v>
      </c>
      <c r="J32" s="178" t="str">
        <f t="shared" si="1"/>
        <v>Xuất sắc</v>
      </c>
      <c r="K32" s="143"/>
      <c r="L32" s="213"/>
      <c r="M32" s="181"/>
    </row>
    <row r="33" spans="1:13" s="142" customFormat="1" ht="15.75" x14ac:dyDescent="0.25">
      <c r="A33" s="135">
        <v>21</v>
      </c>
      <c r="B33" s="247">
        <v>19021041</v>
      </c>
      <c r="C33" s="245" t="s">
        <v>522</v>
      </c>
      <c r="D33" s="230">
        <v>36948</v>
      </c>
      <c r="E33" s="68">
        <v>85</v>
      </c>
      <c r="F33" s="68">
        <v>85</v>
      </c>
      <c r="G33" s="68">
        <v>85</v>
      </c>
      <c r="H33" s="177" t="str">
        <f t="shared" si="0"/>
        <v>Tốt</v>
      </c>
      <c r="I33" s="68">
        <v>85</v>
      </c>
      <c r="J33" s="178" t="str">
        <f t="shared" si="1"/>
        <v>Tốt</v>
      </c>
      <c r="K33" s="140"/>
      <c r="L33" s="252"/>
      <c r="M33" s="181"/>
    </row>
    <row r="34" spans="1:13" s="142" customFormat="1" ht="15.75" x14ac:dyDescent="0.25">
      <c r="A34" s="135">
        <v>22</v>
      </c>
      <c r="B34" s="247">
        <v>19021043</v>
      </c>
      <c r="C34" s="245" t="s">
        <v>523</v>
      </c>
      <c r="D34" s="230">
        <v>37160</v>
      </c>
      <c r="E34" s="68">
        <v>87</v>
      </c>
      <c r="F34" s="68">
        <v>87</v>
      </c>
      <c r="G34" s="68">
        <v>87</v>
      </c>
      <c r="H34" s="177" t="str">
        <f t="shared" si="0"/>
        <v>Tốt</v>
      </c>
      <c r="I34" s="68">
        <v>87</v>
      </c>
      <c r="J34" s="178" t="str">
        <f t="shared" si="1"/>
        <v>Tốt</v>
      </c>
      <c r="K34" s="143"/>
      <c r="L34" s="213"/>
      <c r="M34" s="181"/>
    </row>
    <row r="35" spans="1:13" s="142" customFormat="1" ht="15.75" x14ac:dyDescent="0.25">
      <c r="A35" s="135">
        <v>23</v>
      </c>
      <c r="B35" s="247">
        <v>19021046</v>
      </c>
      <c r="C35" s="245" t="s">
        <v>38</v>
      </c>
      <c r="D35" s="230">
        <v>36898</v>
      </c>
      <c r="E35" s="68">
        <v>80</v>
      </c>
      <c r="F35" s="68">
        <v>80</v>
      </c>
      <c r="G35" s="68">
        <v>80</v>
      </c>
      <c r="H35" s="177" t="str">
        <f t="shared" si="0"/>
        <v>Tốt</v>
      </c>
      <c r="I35" s="68">
        <v>80</v>
      </c>
      <c r="J35" s="178" t="str">
        <f t="shared" si="1"/>
        <v>Tốt</v>
      </c>
      <c r="K35" s="143"/>
      <c r="L35" s="213"/>
      <c r="M35" s="181"/>
    </row>
    <row r="36" spans="1:13" s="142" customFormat="1" ht="15.75" x14ac:dyDescent="0.25">
      <c r="A36" s="135">
        <v>24</v>
      </c>
      <c r="B36" s="247">
        <v>19021051</v>
      </c>
      <c r="C36" s="245" t="s">
        <v>524</v>
      </c>
      <c r="D36" s="230">
        <v>36986</v>
      </c>
      <c r="E36" s="68">
        <v>85</v>
      </c>
      <c r="F36" s="68">
        <v>85</v>
      </c>
      <c r="G36" s="68">
        <v>85</v>
      </c>
      <c r="H36" s="177" t="str">
        <f t="shared" si="0"/>
        <v>Tốt</v>
      </c>
      <c r="I36" s="68">
        <v>85</v>
      </c>
      <c r="J36" s="178" t="str">
        <f t="shared" si="1"/>
        <v>Tốt</v>
      </c>
      <c r="K36" s="143"/>
      <c r="L36" s="213"/>
      <c r="M36" s="181"/>
    </row>
    <row r="37" spans="1:13" s="142" customFormat="1" ht="15.75" x14ac:dyDescent="0.25">
      <c r="A37" s="135">
        <v>25</v>
      </c>
      <c r="B37" s="247">
        <v>19021053</v>
      </c>
      <c r="C37" s="245" t="s">
        <v>525</v>
      </c>
      <c r="D37" s="230">
        <v>36951</v>
      </c>
      <c r="E37" s="68">
        <v>90</v>
      </c>
      <c r="F37" s="68">
        <v>90</v>
      </c>
      <c r="G37" s="68">
        <v>90</v>
      </c>
      <c r="H37" s="177" t="str">
        <f t="shared" si="0"/>
        <v>Xuất sắc</v>
      </c>
      <c r="I37" s="68">
        <v>90</v>
      </c>
      <c r="J37" s="178" t="str">
        <f t="shared" si="1"/>
        <v>Xuất sắc</v>
      </c>
      <c r="K37" s="143"/>
      <c r="L37" s="213"/>
      <c r="M37" s="181"/>
    </row>
    <row r="38" spans="1:13" s="142" customFormat="1" ht="15.75" x14ac:dyDescent="0.25">
      <c r="A38" s="135">
        <v>26</v>
      </c>
      <c r="B38" s="247">
        <v>19021054</v>
      </c>
      <c r="C38" s="245" t="s">
        <v>526</v>
      </c>
      <c r="D38" s="230">
        <v>36945</v>
      </c>
      <c r="E38" s="68">
        <v>90</v>
      </c>
      <c r="F38" s="68">
        <v>90</v>
      </c>
      <c r="G38" s="68">
        <v>90</v>
      </c>
      <c r="H38" s="177" t="str">
        <f t="shared" si="0"/>
        <v>Xuất sắc</v>
      </c>
      <c r="I38" s="68">
        <v>90</v>
      </c>
      <c r="J38" s="178" t="str">
        <f t="shared" si="1"/>
        <v>Xuất sắc</v>
      </c>
      <c r="K38" s="143"/>
      <c r="L38" s="213"/>
      <c r="M38" s="181"/>
    </row>
    <row r="39" spans="1:13" s="142" customFormat="1" ht="15.75" x14ac:dyDescent="0.25">
      <c r="A39" s="135">
        <v>27</v>
      </c>
      <c r="B39" s="247">
        <v>19021056</v>
      </c>
      <c r="C39" s="245" t="s">
        <v>527</v>
      </c>
      <c r="D39" s="230">
        <v>37222</v>
      </c>
      <c r="E39" s="68">
        <v>82</v>
      </c>
      <c r="F39" s="68">
        <v>82</v>
      </c>
      <c r="G39" s="68">
        <v>82</v>
      </c>
      <c r="H39" s="177" t="str">
        <f t="shared" si="0"/>
        <v>Tốt</v>
      </c>
      <c r="I39" s="68">
        <v>82</v>
      </c>
      <c r="J39" s="178" t="str">
        <f t="shared" si="1"/>
        <v>Tốt</v>
      </c>
      <c r="K39" s="143"/>
      <c r="L39" s="213"/>
      <c r="M39" s="181"/>
    </row>
    <row r="40" spans="1:13" s="142" customFormat="1" ht="15.75" x14ac:dyDescent="0.25">
      <c r="A40" s="135">
        <v>28</v>
      </c>
      <c r="B40" s="247">
        <v>19021059</v>
      </c>
      <c r="C40" s="245" t="s">
        <v>79</v>
      </c>
      <c r="D40" s="230">
        <v>37030</v>
      </c>
      <c r="E40" s="68">
        <v>85</v>
      </c>
      <c r="F40" s="68">
        <v>85</v>
      </c>
      <c r="G40" s="68">
        <v>85</v>
      </c>
      <c r="H40" s="177" t="str">
        <f t="shared" si="0"/>
        <v>Tốt</v>
      </c>
      <c r="I40" s="68">
        <v>85</v>
      </c>
      <c r="J40" s="178" t="str">
        <f t="shared" si="1"/>
        <v>Tốt</v>
      </c>
      <c r="K40" s="143"/>
      <c r="L40" s="213"/>
      <c r="M40" s="181"/>
    </row>
    <row r="41" spans="1:13" s="142" customFormat="1" ht="15.75" x14ac:dyDescent="0.25">
      <c r="A41" s="135">
        <v>29</v>
      </c>
      <c r="B41" s="247">
        <v>19021064</v>
      </c>
      <c r="C41" s="245" t="s">
        <v>245</v>
      </c>
      <c r="D41" s="230">
        <v>37187</v>
      </c>
      <c r="E41" s="68">
        <v>80</v>
      </c>
      <c r="F41" s="68">
        <v>80</v>
      </c>
      <c r="G41" s="68">
        <v>80</v>
      </c>
      <c r="H41" s="177" t="str">
        <f t="shared" si="0"/>
        <v>Tốt</v>
      </c>
      <c r="I41" s="68">
        <v>80</v>
      </c>
      <c r="J41" s="178" t="str">
        <f t="shared" si="1"/>
        <v>Tốt</v>
      </c>
      <c r="K41" s="143"/>
      <c r="L41" s="213"/>
      <c r="M41" s="181"/>
    </row>
    <row r="42" spans="1:13" s="128" customFormat="1" ht="15.75" x14ac:dyDescent="0.25">
      <c r="A42" s="135">
        <v>30</v>
      </c>
      <c r="B42" s="247">
        <v>19021057</v>
      </c>
      <c r="C42" s="245" t="s">
        <v>528</v>
      </c>
      <c r="D42" s="230">
        <v>37080</v>
      </c>
      <c r="E42" s="68">
        <v>96</v>
      </c>
      <c r="F42" s="68">
        <v>96</v>
      </c>
      <c r="G42" s="68">
        <v>96</v>
      </c>
      <c r="H42" s="177" t="str">
        <f t="shared" si="0"/>
        <v>Xuất sắc</v>
      </c>
      <c r="I42" s="68">
        <v>96</v>
      </c>
      <c r="J42" s="178" t="str">
        <f t="shared" si="1"/>
        <v>Xuất sắc</v>
      </c>
      <c r="K42" s="147"/>
      <c r="L42" s="146"/>
      <c r="M42" s="181"/>
    </row>
    <row r="43" spans="1:13" s="128" customFormat="1" ht="15.75" x14ac:dyDescent="0.25">
      <c r="A43" s="135">
        <v>31</v>
      </c>
      <c r="B43" s="247">
        <v>19021058</v>
      </c>
      <c r="C43" s="245" t="s">
        <v>529</v>
      </c>
      <c r="D43" s="230">
        <v>37086</v>
      </c>
      <c r="E43" s="68">
        <v>80</v>
      </c>
      <c r="F43" s="68">
        <v>80</v>
      </c>
      <c r="G43" s="68">
        <v>80</v>
      </c>
      <c r="H43" s="177" t="str">
        <f t="shared" si="0"/>
        <v>Tốt</v>
      </c>
      <c r="I43" s="68">
        <v>80</v>
      </c>
      <c r="J43" s="178" t="str">
        <f t="shared" si="1"/>
        <v>Tốt</v>
      </c>
      <c r="K43" s="147"/>
      <c r="L43" s="146"/>
      <c r="M43" s="181"/>
    </row>
    <row r="44" spans="1:13" s="128" customFormat="1" ht="15.75" x14ac:dyDescent="0.25">
      <c r="A44" s="135">
        <v>32</v>
      </c>
      <c r="B44" s="247">
        <v>19021066</v>
      </c>
      <c r="C44" s="245" t="s">
        <v>530</v>
      </c>
      <c r="D44" s="230">
        <v>37245</v>
      </c>
      <c r="E44" s="68">
        <v>80</v>
      </c>
      <c r="F44" s="68">
        <v>80</v>
      </c>
      <c r="G44" s="68">
        <v>80</v>
      </c>
      <c r="H44" s="177" t="str">
        <f t="shared" si="0"/>
        <v>Tốt</v>
      </c>
      <c r="I44" s="68">
        <v>80</v>
      </c>
      <c r="J44" s="178" t="str">
        <f t="shared" si="1"/>
        <v>Tốt</v>
      </c>
      <c r="K44" s="147"/>
      <c r="L44" s="146"/>
      <c r="M44" s="181"/>
    </row>
    <row r="45" spans="1:13" s="128" customFormat="1" ht="15.75" x14ac:dyDescent="0.25">
      <c r="A45" s="135">
        <v>33</v>
      </c>
      <c r="B45" s="247">
        <v>19021069</v>
      </c>
      <c r="C45" s="245" t="s">
        <v>531</v>
      </c>
      <c r="D45" s="230">
        <v>36947</v>
      </c>
      <c r="E45" s="68">
        <v>80</v>
      </c>
      <c r="F45" s="68">
        <v>80</v>
      </c>
      <c r="G45" s="68">
        <v>80</v>
      </c>
      <c r="H45" s="177" t="str">
        <f t="shared" si="0"/>
        <v>Tốt</v>
      </c>
      <c r="I45" s="68">
        <v>80</v>
      </c>
      <c r="J45" s="178" t="str">
        <f t="shared" si="1"/>
        <v>Tốt</v>
      </c>
      <c r="K45" s="147"/>
      <c r="L45" s="146"/>
      <c r="M45" s="181"/>
    </row>
    <row r="46" spans="1:13" s="128" customFormat="1" ht="15.75" x14ac:dyDescent="0.25">
      <c r="A46" s="135">
        <v>34</v>
      </c>
      <c r="B46" s="247">
        <v>19021074</v>
      </c>
      <c r="C46" s="245" t="s">
        <v>532</v>
      </c>
      <c r="D46" s="230">
        <v>36943</v>
      </c>
      <c r="E46" s="68">
        <v>80</v>
      </c>
      <c r="F46" s="68">
        <v>80</v>
      </c>
      <c r="G46" s="68">
        <v>80</v>
      </c>
      <c r="H46" s="177" t="str">
        <f t="shared" si="0"/>
        <v>Tốt</v>
      </c>
      <c r="I46" s="68">
        <v>80</v>
      </c>
      <c r="J46" s="178" t="str">
        <f t="shared" si="1"/>
        <v>Tốt</v>
      </c>
      <c r="K46" s="147"/>
      <c r="L46" s="146"/>
      <c r="M46" s="181"/>
    </row>
    <row r="47" spans="1:13" s="128" customFormat="1" ht="15.75" x14ac:dyDescent="0.25">
      <c r="A47" s="135">
        <v>35</v>
      </c>
      <c r="B47" s="247">
        <v>19021076</v>
      </c>
      <c r="C47" s="245" t="s">
        <v>533</v>
      </c>
      <c r="D47" s="230">
        <v>37211</v>
      </c>
      <c r="E47" s="68">
        <v>80</v>
      </c>
      <c r="F47" s="68">
        <v>80</v>
      </c>
      <c r="G47" s="68">
        <v>80</v>
      </c>
      <c r="H47" s="177" t="str">
        <f t="shared" si="0"/>
        <v>Tốt</v>
      </c>
      <c r="I47" s="68">
        <v>80</v>
      </c>
      <c r="J47" s="178" t="str">
        <f t="shared" si="1"/>
        <v>Tốt</v>
      </c>
      <c r="K47" s="147"/>
      <c r="L47" s="146"/>
      <c r="M47" s="181"/>
    </row>
    <row r="48" spans="1:13" s="128" customFormat="1" ht="15.75" x14ac:dyDescent="0.25">
      <c r="A48" s="135">
        <v>36</v>
      </c>
      <c r="B48" s="247">
        <v>19021077</v>
      </c>
      <c r="C48" s="245" t="s">
        <v>534</v>
      </c>
      <c r="D48" s="230">
        <v>37026</v>
      </c>
      <c r="E48" s="68">
        <v>90</v>
      </c>
      <c r="F48" s="68">
        <v>90</v>
      </c>
      <c r="G48" s="68">
        <v>90</v>
      </c>
      <c r="H48" s="177" t="str">
        <f t="shared" si="0"/>
        <v>Xuất sắc</v>
      </c>
      <c r="I48" s="68">
        <v>90</v>
      </c>
      <c r="J48" s="178" t="str">
        <f t="shared" si="1"/>
        <v>Xuất sắc</v>
      </c>
      <c r="K48" s="147"/>
      <c r="L48" s="146"/>
      <c r="M48" s="181"/>
    </row>
    <row r="49" spans="1:13" s="128" customFormat="1" ht="15.75" x14ac:dyDescent="0.25">
      <c r="A49" s="135">
        <v>37</v>
      </c>
      <c r="B49" s="247">
        <v>19021079</v>
      </c>
      <c r="C49" s="245" t="s">
        <v>534</v>
      </c>
      <c r="D49" s="230">
        <v>37247</v>
      </c>
      <c r="E49" s="68">
        <v>94</v>
      </c>
      <c r="F49" s="68">
        <v>94</v>
      </c>
      <c r="G49" s="68">
        <v>94</v>
      </c>
      <c r="H49" s="177" t="str">
        <f t="shared" si="0"/>
        <v>Xuất sắc</v>
      </c>
      <c r="I49" s="68">
        <v>94</v>
      </c>
      <c r="J49" s="178" t="str">
        <f t="shared" si="1"/>
        <v>Xuất sắc</v>
      </c>
      <c r="K49" s="147"/>
      <c r="L49" s="146"/>
      <c r="M49" s="181"/>
    </row>
    <row r="50" spans="1:13" s="128" customFormat="1" ht="15.75" x14ac:dyDescent="0.25">
      <c r="A50" s="135">
        <v>38</v>
      </c>
      <c r="B50" s="247">
        <v>19021080</v>
      </c>
      <c r="C50" s="245" t="s">
        <v>535</v>
      </c>
      <c r="D50" s="230">
        <v>37010</v>
      </c>
      <c r="E50" s="68">
        <v>90</v>
      </c>
      <c r="F50" s="68">
        <v>90</v>
      </c>
      <c r="G50" s="68">
        <v>90</v>
      </c>
      <c r="H50" s="177" t="str">
        <f t="shared" si="0"/>
        <v>Xuất sắc</v>
      </c>
      <c r="I50" s="68">
        <v>90</v>
      </c>
      <c r="J50" s="178" t="str">
        <f t="shared" si="1"/>
        <v>Xuất sắc</v>
      </c>
      <c r="K50" s="147"/>
      <c r="L50" s="146"/>
      <c r="M50" s="181"/>
    </row>
    <row r="51" spans="1:13" s="128" customFormat="1" ht="15.75" x14ac:dyDescent="0.25">
      <c r="A51" s="135">
        <v>39</v>
      </c>
      <c r="B51" s="247">
        <v>19021082</v>
      </c>
      <c r="C51" s="245" t="s">
        <v>536</v>
      </c>
      <c r="D51" s="230">
        <v>37199</v>
      </c>
      <c r="E51" s="68">
        <v>80</v>
      </c>
      <c r="F51" s="68">
        <v>80</v>
      </c>
      <c r="G51" s="68">
        <v>80</v>
      </c>
      <c r="H51" s="177" t="str">
        <f t="shared" si="0"/>
        <v>Tốt</v>
      </c>
      <c r="I51" s="68">
        <v>80</v>
      </c>
      <c r="J51" s="178" t="str">
        <f t="shared" si="1"/>
        <v>Tốt</v>
      </c>
      <c r="K51" s="147"/>
      <c r="L51" s="146"/>
      <c r="M51" s="181"/>
    </row>
    <row r="52" spans="1:13" s="128" customFormat="1" ht="15.75" x14ac:dyDescent="0.25">
      <c r="A52" s="135">
        <v>40</v>
      </c>
      <c r="B52" s="247">
        <v>19021087</v>
      </c>
      <c r="C52" s="245" t="s">
        <v>537</v>
      </c>
      <c r="D52" s="230">
        <v>36953</v>
      </c>
      <c r="E52" s="68">
        <v>80</v>
      </c>
      <c r="F52" s="68">
        <v>80</v>
      </c>
      <c r="G52" s="68">
        <v>80</v>
      </c>
      <c r="H52" s="177" t="str">
        <f t="shared" si="0"/>
        <v>Tốt</v>
      </c>
      <c r="I52" s="68">
        <v>80</v>
      </c>
      <c r="J52" s="178" t="str">
        <f t="shared" si="1"/>
        <v>Tốt</v>
      </c>
      <c r="K52" s="147"/>
      <c r="L52" s="146"/>
      <c r="M52" s="181"/>
    </row>
    <row r="53" spans="1:13" s="128" customFormat="1" ht="15.75" x14ac:dyDescent="0.25">
      <c r="A53" s="135">
        <v>41</v>
      </c>
      <c r="B53" s="247">
        <v>19021084</v>
      </c>
      <c r="C53" s="245" t="s">
        <v>538</v>
      </c>
      <c r="D53" s="230">
        <v>37110</v>
      </c>
      <c r="E53" s="68">
        <v>80</v>
      </c>
      <c r="F53" s="68">
        <v>80</v>
      </c>
      <c r="G53" s="68">
        <v>80</v>
      </c>
      <c r="H53" s="177" t="str">
        <f t="shared" si="0"/>
        <v>Tốt</v>
      </c>
      <c r="I53" s="68">
        <v>80</v>
      </c>
      <c r="J53" s="178" t="str">
        <f t="shared" si="1"/>
        <v>Tốt</v>
      </c>
      <c r="K53" s="147"/>
      <c r="L53" s="146"/>
      <c r="M53" s="181"/>
    </row>
    <row r="54" spans="1:13" s="128" customFormat="1" ht="15.75" x14ac:dyDescent="0.25">
      <c r="A54" s="135">
        <v>42</v>
      </c>
      <c r="B54" s="247">
        <v>19021090</v>
      </c>
      <c r="C54" s="245" t="s">
        <v>539</v>
      </c>
      <c r="D54" s="230">
        <v>36979</v>
      </c>
      <c r="E54" s="68">
        <v>90</v>
      </c>
      <c r="F54" s="68">
        <v>90</v>
      </c>
      <c r="G54" s="68">
        <v>90</v>
      </c>
      <c r="H54" s="177" t="str">
        <f t="shared" si="0"/>
        <v>Xuất sắc</v>
      </c>
      <c r="I54" s="68">
        <v>90</v>
      </c>
      <c r="J54" s="178" t="str">
        <f t="shared" si="1"/>
        <v>Xuất sắc</v>
      </c>
      <c r="K54" s="147"/>
      <c r="L54" s="146"/>
      <c r="M54" s="181"/>
    </row>
    <row r="55" spans="1:13" s="128" customFormat="1" ht="15.75" x14ac:dyDescent="0.25">
      <c r="A55" s="135">
        <v>43</v>
      </c>
      <c r="B55" s="247">
        <v>19021091</v>
      </c>
      <c r="C55" s="245" t="s">
        <v>540</v>
      </c>
      <c r="D55" s="230">
        <v>37079</v>
      </c>
      <c r="E55" s="68">
        <v>80</v>
      </c>
      <c r="F55" s="68">
        <v>80</v>
      </c>
      <c r="G55" s="68">
        <v>80</v>
      </c>
      <c r="H55" s="177" t="str">
        <f t="shared" si="0"/>
        <v>Tốt</v>
      </c>
      <c r="I55" s="68">
        <v>80</v>
      </c>
      <c r="J55" s="178" t="str">
        <f t="shared" si="1"/>
        <v>Tốt</v>
      </c>
      <c r="K55" s="147"/>
      <c r="L55" s="146"/>
      <c r="M55" s="181"/>
    </row>
    <row r="56" spans="1:13" s="128" customFormat="1" ht="15.75" x14ac:dyDescent="0.25">
      <c r="A56" s="135">
        <v>44</v>
      </c>
      <c r="B56" s="247">
        <v>19021092</v>
      </c>
      <c r="C56" s="245" t="s">
        <v>541</v>
      </c>
      <c r="D56" s="230">
        <v>36921</v>
      </c>
      <c r="E56" s="68">
        <v>80</v>
      </c>
      <c r="F56" s="68">
        <v>70</v>
      </c>
      <c r="G56" s="68">
        <v>70</v>
      </c>
      <c r="H56" s="177" t="str">
        <f t="shared" si="0"/>
        <v>Khá</v>
      </c>
      <c r="I56" s="68">
        <v>70</v>
      </c>
      <c r="J56" s="178" t="str">
        <f t="shared" si="1"/>
        <v>Khá</v>
      </c>
      <c r="K56" s="147">
        <v>-10</v>
      </c>
      <c r="L56" s="146" t="s">
        <v>1020</v>
      </c>
      <c r="M56" s="181"/>
    </row>
    <row r="57" spans="1:13" s="128" customFormat="1" ht="15.75" x14ac:dyDescent="0.25">
      <c r="A57" s="135">
        <v>45</v>
      </c>
      <c r="B57" s="247">
        <v>19021093</v>
      </c>
      <c r="C57" s="245" t="s">
        <v>542</v>
      </c>
      <c r="D57" s="230">
        <v>36800</v>
      </c>
      <c r="E57" s="68">
        <v>80</v>
      </c>
      <c r="F57" s="68">
        <v>77</v>
      </c>
      <c r="G57" s="68">
        <v>77</v>
      </c>
      <c r="H57" s="177" t="str">
        <f t="shared" si="0"/>
        <v>Khá</v>
      </c>
      <c r="I57" s="68">
        <v>77</v>
      </c>
      <c r="J57" s="178" t="str">
        <f t="shared" si="1"/>
        <v>Khá</v>
      </c>
      <c r="K57" s="147">
        <v>-3</v>
      </c>
      <c r="L57" s="146" t="s">
        <v>1019</v>
      </c>
      <c r="M57" s="181"/>
    </row>
    <row r="58" spans="1:13" s="128" customFormat="1" ht="15.75" x14ac:dyDescent="0.25">
      <c r="A58" s="135">
        <v>46</v>
      </c>
      <c r="B58" s="247">
        <v>19021096</v>
      </c>
      <c r="C58" s="245" t="s">
        <v>543</v>
      </c>
      <c r="D58" s="230">
        <v>37168</v>
      </c>
      <c r="E58" s="68">
        <v>85</v>
      </c>
      <c r="F58" s="68">
        <v>85</v>
      </c>
      <c r="G58" s="68">
        <v>85</v>
      </c>
      <c r="H58" s="177" t="str">
        <f t="shared" si="0"/>
        <v>Tốt</v>
      </c>
      <c r="I58" s="68">
        <v>85</v>
      </c>
      <c r="J58" s="178" t="str">
        <f t="shared" si="1"/>
        <v>Tốt</v>
      </c>
      <c r="K58" s="147"/>
      <c r="L58" s="146"/>
      <c r="M58" s="181"/>
    </row>
    <row r="59" spans="1:13" s="128" customFormat="1" ht="15.75" x14ac:dyDescent="0.25">
      <c r="A59" s="135">
        <v>47</v>
      </c>
      <c r="B59" s="247">
        <v>19021100</v>
      </c>
      <c r="C59" s="245" t="s">
        <v>544</v>
      </c>
      <c r="D59" s="230">
        <v>37131</v>
      </c>
      <c r="E59" s="68">
        <v>90</v>
      </c>
      <c r="F59" s="68">
        <v>90</v>
      </c>
      <c r="G59" s="68">
        <v>90</v>
      </c>
      <c r="H59" s="177" t="str">
        <f t="shared" si="0"/>
        <v>Xuất sắc</v>
      </c>
      <c r="I59" s="68">
        <v>90</v>
      </c>
      <c r="J59" s="178" t="str">
        <f t="shared" si="1"/>
        <v>Xuất sắc</v>
      </c>
      <c r="K59" s="147"/>
      <c r="L59" s="146"/>
      <c r="M59" s="181"/>
    </row>
    <row r="60" spans="1:13" s="128" customFormat="1" ht="15.75" x14ac:dyDescent="0.25">
      <c r="A60" s="135">
        <v>48</v>
      </c>
      <c r="B60" s="247">
        <v>19021101</v>
      </c>
      <c r="C60" s="245" t="s">
        <v>545</v>
      </c>
      <c r="D60" s="230">
        <v>37099</v>
      </c>
      <c r="E60" s="68">
        <v>90</v>
      </c>
      <c r="F60" s="68">
        <v>90</v>
      </c>
      <c r="G60" s="68">
        <v>90</v>
      </c>
      <c r="H60" s="177" t="str">
        <f t="shared" si="0"/>
        <v>Xuất sắc</v>
      </c>
      <c r="I60" s="68">
        <v>90</v>
      </c>
      <c r="J60" s="178" t="str">
        <f t="shared" si="1"/>
        <v>Xuất sắc</v>
      </c>
      <c r="K60" s="147"/>
      <c r="L60" s="146"/>
      <c r="M60" s="181"/>
    </row>
    <row r="61" spans="1:13" s="128" customFormat="1" ht="15.75" x14ac:dyDescent="0.25">
      <c r="A61" s="135">
        <v>49</v>
      </c>
      <c r="B61" s="247">
        <v>19021105</v>
      </c>
      <c r="C61" s="245" t="s">
        <v>546</v>
      </c>
      <c r="D61" s="230">
        <v>36937</v>
      </c>
      <c r="E61" s="68">
        <v>82</v>
      </c>
      <c r="F61" s="68">
        <v>82</v>
      </c>
      <c r="G61" s="68">
        <v>82</v>
      </c>
      <c r="H61" s="177" t="str">
        <f t="shared" si="0"/>
        <v>Tốt</v>
      </c>
      <c r="I61" s="68">
        <v>82</v>
      </c>
      <c r="J61" s="178" t="str">
        <f t="shared" si="1"/>
        <v>Tốt</v>
      </c>
      <c r="K61" s="147"/>
      <c r="L61" s="146"/>
      <c r="M61" s="181"/>
    </row>
    <row r="62" spans="1:13" s="128" customFormat="1" ht="15.75" x14ac:dyDescent="0.25">
      <c r="A62" s="135">
        <v>50</v>
      </c>
      <c r="B62" s="247">
        <v>19021104</v>
      </c>
      <c r="C62" s="245" t="s">
        <v>547</v>
      </c>
      <c r="D62" s="230">
        <v>36923</v>
      </c>
      <c r="E62" s="68">
        <v>80</v>
      </c>
      <c r="F62" s="68">
        <v>80</v>
      </c>
      <c r="G62" s="68">
        <v>80</v>
      </c>
      <c r="H62" s="177" t="str">
        <f t="shared" si="0"/>
        <v>Tốt</v>
      </c>
      <c r="I62" s="68">
        <v>80</v>
      </c>
      <c r="J62" s="178" t="str">
        <f t="shared" si="1"/>
        <v>Tốt</v>
      </c>
      <c r="K62" s="147"/>
      <c r="L62" s="146"/>
      <c r="M62" s="181"/>
    </row>
    <row r="63" spans="1:13" s="128" customFormat="1" ht="15.75" x14ac:dyDescent="0.25">
      <c r="A63" s="135">
        <v>51</v>
      </c>
      <c r="B63" s="247">
        <v>19021108</v>
      </c>
      <c r="C63" s="245" t="s">
        <v>548</v>
      </c>
      <c r="D63" s="230">
        <v>36982</v>
      </c>
      <c r="E63" s="68">
        <v>80</v>
      </c>
      <c r="F63" s="68">
        <v>80</v>
      </c>
      <c r="G63" s="68">
        <v>80</v>
      </c>
      <c r="H63" s="177" t="str">
        <f t="shared" si="0"/>
        <v>Tốt</v>
      </c>
      <c r="I63" s="68">
        <v>80</v>
      </c>
      <c r="J63" s="178" t="str">
        <f t="shared" si="1"/>
        <v>Tốt</v>
      </c>
      <c r="K63" s="147"/>
      <c r="L63" s="146"/>
      <c r="M63" s="181"/>
    </row>
    <row r="64" spans="1:13" s="128" customFormat="1" ht="15.75" x14ac:dyDescent="0.25">
      <c r="A64" s="135">
        <v>52</v>
      </c>
      <c r="B64" s="247">
        <v>19021110</v>
      </c>
      <c r="C64" s="245" t="s">
        <v>328</v>
      </c>
      <c r="D64" s="230">
        <v>36900</v>
      </c>
      <c r="E64" s="68">
        <v>90</v>
      </c>
      <c r="F64" s="68">
        <v>90</v>
      </c>
      <c r="G64" s="68">
        <v>90</v>
      </c>
      <c r="H64" s="177" t="str">
        <f t="shared" si="0"/>
        <v>Xuất sắc</v>
      </c>
      <c r="I64" s="68">
        <v>90</v>
      </c>
      <c r="J64" s="178" t="str">
        <f t="shared" si="1"/>
        <v>Xuất sắc</v>
      </c>
      <c r="K64" s="147"/>
      <c r="L64" s="146"/>
      <c r="M64" s="181"/>
    </row>
    <row r="65" spans="1:13" s="128" customFormat="1" ht="15.75" x14ac:dyDescent="0.25">
      <c r="A65" s="135">
        <v>53</v>
      </c>
      <c r="B65" s="247">
        <v>19021111</v>
      </c>
      <c r="C65" s="245" t="s">
        <v>549</v>
      </c>
      <c r="D65" s="230">
        <v>37030</v>
      </c>
      <c r="E65" s="68">
        <v>80</v>
      </c>
      <c r="F65" s="68">
        <v>80</v>
      </c>
      <c r="G65" s="68">
        <v>77</v>
      </c>
      <c r="H65" s="177" t="str">
        <f t="shared" si="0"/>
        <v>Khá</v>
      </c>
      <c r="I65" s="68">
        <v>77</v>
      </c>
      <c r="J65" s="178" t="str">
        <f t="shared" si="1"/>
        <v>Khá</v>
      </c>
      <c r="K65" s="147">
        <v>-3</v>
      </c>
      <c r="L65" s="146" t="s">
        <v>1019</v>
      </c>
      <c r="M65" s="181"/>
    </row>
    <row r="66" spans="1:13" s="128" customFormat="1" ht="15.75" x14ac:dyDescent="0.25">
      <c r="A66" s="135">
        <v>54</v>
      </c>
      <c r="B66" s="247">
        <v>19021116</v>
      </c>
      <c r="C66" s="245" t="s">
        <v>550</v>
      </c>
      <c r="D66" s="230">
        <v>37146</v>
      </c>
      <c r="E66" s="68">
        <v>80</v>
      </c>
      <c r="F66" s="68">
        <v>67</v>
      </c>
      <c r="G66" s="68">
        <v>67</v>
      </c>
      <c r="H66" s="177" t="str">
        <f t="shared" si="0"/>
        <v>Khá</v>
      </c>
      <c r="I66" s="68">
        <v>67</v>
      </c>
      <c r="J66" s="178" t="str">
        <f t="shared" si="1"/>
        <v>Khá</v>
      </c>
      <c r="K66" s="147">
        <v>-13</v>
      </c>
      <c r="L66" s="146" t="s">
        <v>1021</v>
      </c>
      <c r="M66" s="181"/>
    </row>
    <row r="67" spans="1:13" s="128" customFormat="1" ht="15.75" x14ac:dyDescent="0.25">
      <c r="A67" s="135">
        <v>55</v>
      </c>
      <c r="B67" s="247">
        <v>19021118</v>
      </c>
      <c r="C67" s="245" t="s">
        <v>551</v>
      </c>
      <c r="D67" s="230">
        <v>37240</v>
      </c>
      <c r="E67" s="68">
        <v>80</v>
      </c>
      <c r="F67" s="68">
        <v>80</v>
      </c>
      <c r="G67" s="68">
        <v>77</v>
      </c>
      <c r="H67" s="177" t="str">
        <f t="shared" si="0"/>
        <v>Khá</v>
      </c>
      <c r="I67" s="68">
        <v>77</v>
      </c>
      <c r="J67" s="178" t="str">
        <f t="shared" si="1"/>
        <v>Khá</v>
      </c>
      <c r="K67" s="147">
        <v>-3</v>
      </c>
      <c r="L67" s="146" t="s">
        <v>1019</v>
      </c>
      <c r="M67" s="181"/>
    </row>
    <row r="68" spans="1:13" s="128" customFormat="1" ht="15.75" x14ac:dyDescent="0.25">
      <c r="A68" s="135">
        <v>56</v>
      </c>
      <c r="B68" s="247">
        <v>19021120</v>
      </c>
      <c r="C68" s="245" t="s">
        <v>552</v>
      </c>
      <c r="D68" s="230">
        <v>36918</v>
      </c>
      <c r="E68" s="68">
        <v>80</v>
      </c>
      <c r="F68" s="68">
        <v>80</v>
      </c>
      <c r="G68" s="68">
        <v>80</v>
      </c>
      <c r="H68" s="177" t="str">
        <f t="shared" si="0"/>
        <v>Tốt</v>
      </c>
      <c r="I68" s="68">
        <v>80</v>
      </c>
      <c r="J68" s="178" t="str">
        <f t="shared" si="1"/>
        <v>Tốt</v>
      </c>
      <c r="K68" s="147"/>
      <c r="L68" s="146"/>
      <c r="M68" s="181"/>
    </row>
    <row r="69" spans="1:13" s="128" customFormat="1" ht="15.75" x14ac:dyDescent="0.25">
      <c r="A69" s="135">
        <v>57</v>
      </c>
      <c r="B69" s="247">
        <v>19021119</v>
      </c>
      <c r="C69" s="245" t="s">
        <v>552</v>
      </c>
      <c r="D69" s="230">
        <v>36999</v>
      </c>
      <c r="E69" s="68">
        <v>80</v>
      </c>
      <c r="F69" s="68">
        <v>77</v>
      </c>
      <c r="G69" s="68">
        <v>77</v>
      </c>
      <c r="H69" s="177" t="str">
        <f t="shared" si="0"/>
        <v>Khá</v>
      </c>
      <c r="I69" s="68">
        <v>77</v>
      </c>
      <c r="J69" s="178" t="str">
        <f t="shared" si="1"/>
        <v>Khá</v>
      </c>
      <c r="K69" s="147">
        <v>-3</v>
      </c>
      <c r="L69" s="146" t="s">
        <v>1019</v>
      </c>
      <c r="M69" s="181"/>
    </row>
    <row r="70" spans="1:13" s="128" customFormat="1" ht="15.75" x14ac:dyDescent="0.25">
      <c r="A70" s="135">
        <v>58</v>
      </c>
      <c r="B70" s="247">
        <v>19021121</v>
      </c>
      <c r="C70" s="245" t="s">
        <v>553</v>
      </c>
      <c r="D70" s="230">
        <v>36986</v>
      </c>
      <c r="E70" s="68">
        <v>85</v>
      </c>
      <c r="F70" s="68">
        <v>85</v>
      </c>
      <c r="G70" s="68">
        <v>85</v>
      </c>
      <c r="H70" s="177" t="str">
        <f t="shared" si="0"/>
        <v>Tốt</v>
      </c>
      <c r="I70" s="68">
        <v>85</v>
      </c>
      <c r="J70" s="178" t="str">
        <f t="shared" si="1"/>
        <v>Tốt</v>
      </c>
      <c r="K70" s="147"/>
      <c r="L70" s="146"/>
      <c r="M70" s="181"/>
    </row>
    <row r="71" spans="1:13" s="128" customFormat="1" ht="15.75" x14ac:dyDescent="0.25">
      <c r="A71" s="135">
        <v>59</v>
      </c>
      <c r="B71" s="247">
        <v>19021130</v>
      </c>
      <c r="C71" s="245" t="s">
        <v>554</v>
      </c>
      <c r="D71" s="230">
        <v>36966</v>
      </c>
      <c r="E71" s="68">
        <v>82</v>
      </c>
      <c r="F71" s="68">
        <v>82</v>
      </c>
      <c r="G71" s="68">
        <v>82</v>
      </c>
      <c r="H71" s="177" t="str">
        <f t="shared" si="0"/>
        <v>Tốt</v>
      </c>
      <c r="I71" s="68">
        <v>82</v>
      </c>
      <c r="J71" s="178" t="str">
        <f t="shared" si="1"/>
        <v>Tốt</v>
      </c>
      <c r="K71" s="147"/>
      <c r="L71" s="146"/>
      <c r="M71" s="181"/>
    </row>
    <row r="72" spans="1:13" s="128" customFormat="1" ht="15.75" x14ac:dyDescent="0.25">
      <c r="A72" s="135">
        <v>60</v>
      </c>
      <c r="B72" s="247">
        <v>19021129</v>
      </c>
      <c r="C72" s="245" t="s">
        <v>555</v>
      </c>
      <c r="D72" s="230">
        <v>37119</v>
      </c>
      <c r="E72" s="68">
        <v>94</v>
      </c>
      <c r="F72" s="68">
        <v>94</v>
      </c>
      <c r="G72" s="68">
        <v>94</v>
      </c>
      <c r="H72" s="177" t="str">
        <f t="shared" si="0"/>
        <v>Xuất sắc</v>
      </c>
      <c r="I72" s="68">
        <v>94</v>
      </c>
      <c r="J72" s="178" t="str">
        <f t="shared" si="1"/>
        <v>Xuất sắc</v>
      </c>
      <c r="K72" s="147"/>
      <c r="L72" s="146"/>
      <c r="M72" s="181"/>
    </row>
    <row r="73" spans="1:13" s="128" customFormat="1" ht="15.75" x14ac:dyDescent="0.25">
      <c r="A73" s="135">
        <v>61</v>
      </c>
      <c r="B73" s="247">
        <v>19021132</v>
      </c>
      <c r="C73" s="245" t="s">
        <v>556</v>
      </c>
      <c r="D73" s="230">
        <v>37171</v>
      </c>
      <c r="E73" s="68">
        <v>90</v>
      </c>
      <c r="F73" s="68">
        <v>90</v>
      </c>
      <c r="G73" s="68">
        <v>90</v>
      </c>
      <c r="H73" s="177" t="str">
        <f t="shared" si="0"/>
        <v>Xuất sắc</v>
      </c>
      <c r="I73" s="68">
        <v>90</v>
      </c>
      <c r="J73" s="178" t="str">
        <f t="shared" si="1"/>
        <v>Xuất sắc</v>
      </c>
      <c r="K73" s="147"/>
      <c r="L73" s="146"/>
      <c r="M73" s="181"/>
    </row>
    <row r="74" spans="1:13" s="128" customFormat="1" ht="15.75" x14ac:dyDescent="0.25">
      <c r="A74" s="135">
        <v>62</v>
      </c>
      <c r="B74" s="247">
        <v>19021139</v>
      </c>
      <c r="C74" s="245" t="s">
        <v>557</v>
      </c>
      <c r="D74" s="230">
        <v>37180</v>
      </c>
      <c r="E74" s="68">
        <v>80</v>
      </c>
      <c r="F74" s="68">
        <v>80</v>
      </c>
      <c r="G74" s="68">
        <v>80</v>
      </c>
      <c r="H74" s="177" t="str">
        <f t="shared" si="0"/>
        <v>Tốt</v>
      </c>
      <c r="I74" s="68">
        <v>80</v>
      </c>
      <c r="J74" s="178" t="str">
        <f t="shared" si="1"/>
        <v>Tốt</v>
      </c>
      <c r="K74" s="147"/>
      <c r="L74" s="146"/>
      <c r="M74" s="181"/>
    </row>
    <row r="75" spans="1:13" s="128" customFormat="1" ht="15.75" x14ac:dyDescent="0.25">
      <c r="A75" s="135">
        <v>63</v>
      </c>
      <c r="B75" s="247">
        <v>19021138</v>
      </c>
      <c r="C75" s="245" t="s">
        <v>558</v>
      </c>
      <c r="D75" s="230">
        <v>37209</v>
      </c>
      <c r="E75" s="68">
        <v>72</v>
      </c>
      <c r="F75" s="68">
        <v>72</v>
      </c>
      <c r="G75" s="68">
        <v>72</v>
      </c>
      <c r="H75" s="177" t="str">
        <f t="shared" si="0"/>
        <v>Khá</v>
      </c>
      <c r="I75" s="68">
        <v>72</v>
      </c>
      <c r="J75" s="178" t="str">
        <f t="shared" si="1"/>
        <v>Khá</v>
      </c>
      <c r="K75" s="147">
        <v>-8</v>
      </c>
      <c r="L75" s="146" t="s">
        <v>1022</v>
      </c>
      <c r="M75" s="181"/>
    </row>
    <row r="76" spans="1:13" s="128" customFormat="1" ht="15.75" x14ac:dyDescent="0.25">
      <c r="A76" s="135">
        <v>64</v>
      </c>
      <c r="B76" s="247">
        <v>19021140</v>
      </c>
      <c r="C76" s="245" t="s">
        <v>559</v>
      </c>
      <c r="D76" s="230">
        <v>37124</v>
      </c>
      <c r="E76" s="68">
        <v>85</v>
      </c>
      <c r="F76" s="68">
        <v>85</v>
      </c>
      <c r="G76" s="68">
        <v>85</v>
      </c>
      <c r="H76" s="177" t="str">
        <f t="shared" si="0"/>
        <v>Tốt</v>
      </c>
      <c r="I76" s="68">
        <v>85</v>
      </c>
      <c r="J76" s="178" t="str">
        <f t="shared" si="1"/>
        <v>Tốt</v>
      </c>
      <c r="K76" s="147"/>
      <c r="L76" s="146"/>
      <c r="M76" s="181"/>
    </row>
    <row r="77" spans="1:13" s="128" customFormat="1" ht="15.75" x14ac:dyDescent="0.25">
      <c r="A77" s="135">
        <v>65</v>
      </c>
      <c r="B77" s="247">
        <v>19021141</v>
      </c>
      <c r="C77" s="245" t="s">
        <v>560</v>
      </c>
      <c r="D77" s="230">
        <v>36949</v>
      </c>
      <c r="E77" s="68">
        <v>85</v>
      </c>
      <c r="F77" s="68">
        <v>85</v>
      </c>
      <c r="G77" s="68">
        <v>85</v>
      </c>
      <c r="H77" s="177" t="str">
        <f t="shared" si="0"/>
        <v>Tốt</v>
      </c>
      <c r="I77" s="68">
        <v>85</v>
      </c>
      <c r="J77" s="178" t="str">
        <f t="shared" si="1"/>
        <v>Tốt</v>
      </c>
      <c r="K77" s="147"/>
      <c r="L77" s="146"/>
      <c r="M77" s="181"/>
    </row>
    <row r="78" spans="1:13" ht="9.75" customHeight="1" x14ac:dyDescent="0.25"/>
    <row r="79" spans="1:13" s="2" customFormat="1" x14ac:dyDescent="0.25">
      <c r="A79" s="55" t="s">
        <v>561</v>
      </c>
      <c r="B79" s="85"/>
      <c r="D79" s="30"/>
      <c r="H79" s="4"/>
      <c r="K79" s="85"/>
      <c r="L79" s="50"/>
    </row>
  </sheetData>
  <mergeCells count="20">
    <mergeCell ref="A9:H9"/>
    <mergeCell ref="A6:D6"/>
    <mergeCell ref="E6:H6"/>
    <mergeCell ref="A1:J1"/>
    <mergeCell ref="A2:J2"/>
    <mergeCell ref="A3:J3"/>
    <mergeCell ref="A4:J4"/>
    <mergeCell ref="A5:D5"/>
    <mergeCell ref="A8:H8"/>
    <mergeCell ref="L11:L12"/>
    <mergeCell ref="M11:M12"/>
    <mergeCell ref="A11:A12"/>
    <mergeCell ref="B11:B12"/>
    <mergeCell ref="C11:C12"/>
    <mergeCell ref="D11:D12"/>
    <mergeCell ref="E11:E12"/>
    <mergeCell ref="F11:F12"/>
    <mergeCell ref="G11:H11"/>
    <mergeCell ref="I11:J11"/>
    <mergeCell ref="K11:K12"/>
  </mergeCells>
  <pageMargins left="0.55118110236220474" right="0.15748031496062992" top="0.35433070866141736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0"/>
  <sheetViews>
    <sheetView topLeftCell="A5" workbookViewId="0">
      <selection activeCell="S22" sqref="S22"/>
    </sheetView>
  </sheetViews>
  <sheetFormatPr defaultColWidth="9.140625" defaultRowHeight="15" x14ac:dyDescent="0.25"/>
  <cols>
    <col min="1" max="1" width="5.7109375" style="32" customWidth="1"/>
    <col min="2" max="2" width="13" style="32" customWidth="1"/>
    <col min="3" max="3" width="23.5703125" style="18" customWidth="1"/>
    <col min="4" max="4" width="13" style="49" customWidth="1"/>
    <col min="5" max="7" width="8.5703125" style="32" customWidth="1"/>
    <col min="8" max="8" width="11.7109375" style="18" customWidth="1"/>
    <col min="9" max="10" width="8.5703125" style="32" customWidth="1"/>
    <col min="11" max="11" width="7.42578125" style="11" hidden="1" customWidth="1"/>
    <col min="12" max="12" width="23" style="18" hidden="1" customWidth="1"/>
    <col min="13" max="13" width="13" style="18" hidden="1" customWidth="1"/>
    <col min="14" max="16384" width="9.140625" style="18"/>
  </cols>
  <sheetData>
    <row r="1" spans="1:13" hidden="1" x14ac:dyDescent="0.25">
      <c r="A1" s="311" t="s">
        <v>274</v>
      </c>
      <c r="B1" s="311"/>
      <c r="C1" s="311"/>
      <c r="D1" s="311"/>
      <c r="E1" s="311"/>
      <c r="F1" s="311"/>
      <c r="G1" s="311"/>
      <c r="H1" s="311"/>
      <c r="I1" s="311"/>
      <c r="J1" s="311"/>
      <c r="K1" s="32"/>
    </row>
    <row r="2" spans="1:13" hidden="1" x14ac:dyDescent="0.25">
      <c r="A2" s="311" t="s">
        <v>493</v>
      </c>
      <c r="B2" s="311"/>
      <c r="C2" s="311"/>
      <c r="D2" s="311"/>
      <c r="E2" s="311"/>
      <c r="F2" s="311"/>
      <c r="G2" s="311"/>
      <c r="H2" s="311"/>
      <c r="I2" s="311"/>
      <c r="J2" s="311"/>
      <c r="K2" s="32"/>
    </row>
    <row r="3" spans="1:13" hidden="1" x14ac:dyDescent="0.25">
      <c r="A3" s="311" t="s">
        <v>752</v>
      </c>
      <c r="B3" s="311"/>
      <c r="C3" s="311"/>
      <c r="D3" s="311"/>
      <c r="E3" s="311"/>
      <c r="F3" s="311"/>
      <c r="G3" s="311"/>
      <c r="H3" s="311"/>
      <c r="I3" s="311"/>
      <c r="J3" s="311"/>
      <c r="K3" s="32"/>
    </row>
    <row r="4" spans="1:13" hidden="1" x14ac:dyDescent="0.25">
      <c r="A4" s="312" t="s">
        <v>490</v>
      </c>
      <c r="B4" s="312"/>
      <c r="C4" s="312"/>
      <c r="D4" s="312"/>
      <c r="E4" s="312"/>
      <c r="F4" s="312"/>
      <c r="G4" s="312"/>
      <c r="H4" s="312"/>
      <c r="I4" s="312"/>
      <c r="J4" s="312"/>
      <c r="K4" s="32"/>
    </row>
    <row r="5" spans="1:13" x14ac:dyDescent="0.25">
      <c r="A5" s="18"/>
      <c r="D5" s="59"/>
      <c r="E5" s="18"/>
      <c r="F5" s="18"/>
      <c r="G5" s="18"/>
      <c r="J5" s="18"/>
      <c r="K5" s="32"/>
    </row>
    <row r="6" spans="1:13" x14ac:dyDescent="0.25">
      <c r="A6" s="307" t="s">
        <v>7</v>
      </c>
      <c r="B6" s="307"/>
      <c r="C6" s="307"/>
      <c r="D6" s="307"/>
      <c r="E6" s="81"/>
      <c r="F6" s="81"/>
      <c r="G6" s="81"/>
    </row>
    <row r="7" spans="1:13" x14ac:dyDescent="0.25">
      <c r="A7" s="308" t="s">
        <v>4</v>
      </c>
      <c r="B7" s="308"/>
      <c r="C7" s="308"/>
      <c r="D7" s="308"/>
      <c r="E7" s="308"/>
      <c r="F7" s="308"/>
      <c r="G7" s="308"/>
      <c r="H7" s="308"/>
      <c r="I7" s="82"/>
      <c r="J7" s="82"/>
      <c r="K7" s="84"/>
    </row>
    <row r="8" spans="1:13" x14ac:dyDescent="0.25">
      <c r="A8" s="82"/>
      <c r="B8" s="81"/>
      <c r="C8" s="50"/>
      <c r="D8" s="61"/>
      <c r="E8" s="81"/>
      <c r="F8" s="81"/>
      <c r="G8" s="85"/>
    </row>
    <row r="9" spans="1:13" x14ac:dyDescent="0.25">
      <c r="A9" s="308" t="s">
        <v>622</v>
      </c>
      <c r="B9" s="308"/>
      <c r="C9" s="308"/>
      <c r="D9" s="308"/>
      <c r="E9" s="308"/>
      <c r="F9" s="308"/>
      <c r="G9" s="308"/>
      <c r="H9" s="308"/>
      <c r="I9" s="51"/>
      <c r="J9" s="51"/>
      <c r="K9" s="51"/>
      <c r="L9" s="51"/>
    </row>
    <row r="10" spans="1:13" s="4" customFormat="1" ht="15.75" customHeight="1" x14ac:dyDescent="0.25">
      <c r="A10" s="304" t="s">
        <v>1013</v>
      </c>
      <c r="B10" s="304"/>
      <c r="C10" s="304"/>
      <c r="D10" s="304"/>
      <c r="E10" s="304"/>
      <c r="F10" s="304"/>
      <c r="G10" s="304"/>
      <c r="H10" s="304"/>
      <c r="I10" s="90"/>
      <c r="J10" s="90"/>
      <c r="K10" s="90"/>
      <c r="L10" s="90"/>
    </row>
    <row r="11" spans="1:13" s="2" customFormat="1" ht="15.75" x14ac:dyDescent="0.25">
      <c r="A11" s="5"/>
      <c r="B11" s="5"/>
      <c r="C11" s="6"/>
      <c r="D11" s="31"/>
      <c r="E11" s="5"/>
      <c r="F11" s="5"/>
      <c r="G11" s="5"/>
      <c r="H11" s="7"/>
      <c r="I11" s="5"/>
      <c r="J11" s="6"/>
      <c r="K11" s="5"/>
      <c r="L11" s="162"/>
    </row>
    <row r="12" spans="1:13" s="133" customFormat="1" ht="28.5" customHeight="1" x14ac:dyDescent="0.25">
      <c r="A12" s="331" t="s">
        <v>0</v>
      </c>
      <c r="B12" s="331" t="s">
        <v>1</v>
      </c>
      <c r="C12" s="331" t="s">
        <v>2</v>
      </c>
      <c r="D12" s="334" t="s">
        <v>3</v>
      </c>
      <c r="E12" s="331" t="s">
        <v>10</v>
      </c>
      <c r="F12" s="331" t="s">
        <v>11</v>
      </c>
      <c r="G12" s="331" t="s">
        <v>5</v>
      </c>
      <c r="H12" s="331"/>
      <c r="I12" s="331" t="s">
        <v>8</v>
      </c>
      <c r="J12" s="331"/>
      <c r="K12" s="331" t="s">
        <v>47</v>
      </c>
      <c r="L12" s="335" t="s">
        <v>48</v>
      </c>
      <c r="M12" s="331" t="s">
        <v>1014</v>
      </c>
    </row>
    <row r="13" spans="1:13" s="133" customFormat="1" ht="28.5" customHeight="1" x14ac:dyDescent="0.25">
      <c r="A13" s="331"/>
      <c r="B13" s="331"/>
      <c r="C13" s="331"/>
      <c r="D13" s="334"/>
      <c r="E13" s="331"/>
      <c r="F13" s="331"/>
      <c r="G13" s="134" t="s">
        <v>9</v>
      </c>
      <c r="H13" s="134" t="s">
        <v>6</v>
      </c>
      <c r="I13" s="134" t="s">
        <v>9</v>
      </c>
      <c r="J13" s="134" t="s">
        <v>6</v>
      </c>
      <c r="K13" s="331"/>
      <c r="L13" s="335"/>
      <c r="M13" s="331"/>
    </row>
    <row r="14" spans="1:13" s="142" customFormat="1" ht="15.75" x14ac:dyDescent="0.25">
      <c r="A14" s="135">
        <v>1</v>
      </c>
      <c r="B14" s="247">
        <v>19020998</v>
      </c>
      <c r="C14" s="245" t="s">
        <v>562</v>
      </c>
      <c r="D14" s="230">
        <v>37050</v>
      </c>
      <c r="E14" s="68">
        <v>80</v>
      </c>
      <c r="F14" s="68">
        <v>80</v>
      </c>
      <c r="G14" s="68">
        <v>80</v>
      </c>
      <c r="H14" s="137" t="str">
        <f>IF(G14&gt;=90,"Xuất sắc",IF(G14&gt;=80,"Tốt", IF(G14&gt;=65,"Khá",IF(G14&gt;=50,"Trung bình", IF(G14&gt;=35, "Yếu", "Kém")))))</f>
        <v>Tốt</v>
      </c>
      <c r="I14" s="68">
        <v>80</v>
      </c>
      <c r="J14" s="139" t="str">
        <f>IF(I14&gt;=90,"Xuất sắc",IF(I14&gt;=80,"Tốt", IF(I14&gt;=65,"Khá",IF(I14&gt;=50,"Trung bình", IF(I14&gt;=35, "Yếu", "Kém")))))</f>
        <v>Tốt</v>
      </c>
      <c r="K14" s="140"/>
      <c r="L14" s="252"/>
      <c r="M14" s="181"/>
    </row>
    <row r="15" spans="1:13" s="142" customFormat="1" ht="15.75" x14ac:dyDescent="0.25">
      <c r="A15" s="135">
        <v>2</v>
      </c>
      <c r="B15" s="247">
        <v>19021000</v>
      </c>
      <c r="C15" s="245" t="s">
        <v>563</v>
      </c>
      <c r="D15" s="230">
        <v>37223</v>
      </c>
      <c r="E15" s="68">
        <v>80</v>
      </c>
      <c r="F15" s="68">
        <v>80</v>
      </c>
      <c r="G15" s="68">
        <v>80</v>
      </c>
      <c r="H15" s="137" t="str">
        <f t="shared" ref="H15:H78" si="0">IF(G15&gt;=90,"Xuất sắc",IF(G15&gt;=80,"Tốt", IF(G15&gt;=65,"Khá",IF(G15&gt;=50,"Trung bình", IF(G15&gt;=35, "Yếu", "Kém")))))</f>
        <v>Tốt</v>
      </c>
      <c r="I15" s="68">
        <v>80</v>
      </c>
      <c r="J15" s="139" t="str">
        <f t="shared" ref="J15:J78" si="1">IF(I15&gt;=90,"Xuất sắc",IF(I15&gt;=80,"Tốt", IF(I15&gt;=65,"Khá",IF(I15&gt;=50,"Trung bình", IF(I15&gt;=35, "Yếu", "Kém")))))</f>
        <v>Tốt</v>
      </c>
      <c r="K15" s="143"/>
      <c r="L15" s="213"/>
      <c r="M15" s="181"/>
    </row>
    <row r="16" spans="1:13" s="142" customFormat="1" ht="15.75" x14ac:dyDescent="0.25">
      <c r="A16" s="135">
        <v>3</v>
      </c>
      <c r="B16" s="247">
        <v>19021001</v>
      </c>
      <c r="C16" s="245" t="s">
        <v>564</v>
      </c>
      <c r="D16" s="230">
        <v>37238</v>
      </c>
      <c r="E16" s="68">
        <v>77</v>
      </c>
      <c r="F16" s="68">
        <v>77</v>
      </c>
      <c r="G16" s="68">
        <v>77</v>
      </c>
      <c r="H16" s="137" t="str">
        <f t="shared" si="0"/>
        <v>Khá</v>
      </c>
      <c r="I16" s="68">
        <v>77</v>
      </c>
      <c r="J16" s="139" t="str">
        <f t="shared" si="1"/>
        <v>Khá</v>
      </c>
      <c r="K16" s="143">
        <v>3</v>
      </c>
      <c r="L16" s="213" t="s">
        <v>1023</v>
      </c>
      <c r="M16" s="181"/>
    </row>
    <row r="17" spans="1:13" s="142" customFormat="1" ht="15.75" x14ac:dyDescent="0.25">
      <c r="A17" s="135">
        <v>4</v>
      </c>
      <c r="B17" s="247">
        <v>19021003</v>
      </c>
      <c r="C17" s="245" t="s">
        <v>565</v>
      </c>
      <c r="D17" s="230">
        <v>36946</v>
      </c>
      <c r="E17" s="68">
        <v>80</v>
      </c>
      <c r="F17" s="68">
        <v>80</v>
      </c>
      <c r="G17" s="68">
        <v>80</v>
      </c>
      <c r="H17" s="137" t="str">
        <f t="shared" si="0"/>
        <v>Tốt</v>
      </c>
      <c r="I17" s="68">
        <v>80</v>
      </c>
      <c r="J17" s="139" t="str">
        <f t="shared" si="1"/>
        <v>Tốt</v>
      </c>
      <c r="K17" s="143"/>
      <c r="L17" s="213"/>
      <c r="M17" s="181"/>
    </row>
    <row r="18" spans="1:13" s="142" customFormat="1" ht="15.75" x14ac:dyDescent="0.25">
      <c r="A18" s="135">
        <v>5</v>
      </c>
      <c r="B18" s="247">
        <v>19021006</v>
      </c>
      <c r="C18" s="245" t="s">
        <v>566</v>
      </c>
      <c r="D18" s="230">
        <v>37053</v>
      </c>
      <c r="E18" s="68">
        <v>62</v>
      </c>
      <c r="F18" s="68">
        <v>62</v>
      </c>
      <c r="G18" s="68">
        <v>62</v>
      </c>
      <c r="H18" s="137" t="str">
        <f t="shared" si="0"/>
        <v>Trung bình</v>
      </c>
      <c r="I18" s="68">
        <v>62</v>
      </c>
      <c r="J18" s="139" t="str">
        <f t="shared" si="1"/>
        <v>Trung bình</v>
      </c>
      <c r="K18" s="143">
        <v>18</v>
      </c>
      <c r="L18" s="213" t="s">
        <v>1024</v>
      </c>
      <c r="M18" s="181"/>
    </row>
    <row r="19" spans="1:13" s="142" customFormat="1" ht="15.75" x14ac:dyDescent="0.25">
      <c r="A19" s="135">
        <v>6</v>
      </c>
      <c r="B19" s="247">
        <v>19021008</v>
      </c>
      <c r="C19" s="245" t="s">
        <v>567</v>
      </c>
      <c r="D19" s="230">
        <v>37074</v>
      </c>
      <c r="E19" s="68">
        <v>80</v>
      </c>
      <c r="F19" s="68">
        <v>80</v>
      </c>
      <c r="G19" s="68">
        <v>80</v>
      </c>
      <c r="H19" s="137" t="str">
        <f t="shared" si="0"/>
        <v>Tốt</v>
      </c>
      <c r="I19" s="68">
        <v>80</v>
      </c>
      <c r="J19" s="139" t="str">
        <f t="shared" si="1"/>
        <v>Tốt</v>
      </c>
      <c r="K19" s="143"/>
      <c r="L19" s="213"/>
      <c r="M19" s="181"/>
    </row>
    <row r="20" spans="1:13" s="142" customFormat="1" ht="15.75" x14ac:dyDescent="0.25">
      <c r="A20" s="135">
        <v>7</v>
      </c>
      <c r="B20" s="247">
        <v>19021005</v>
      </c>
      <c r="C20" s="245" t="s">
        <v>568</v>
      </c>
      <c r="D20" s="230">
        <v>37204</v>
      </c>
      <c r="E20" s="68">
        <v>82</v>
      </c>
      <c r="F20" s="68">
        <v>82</v>
      </c>
      <c r="G20" s="68">
        <v>80</v>
      </c>
      <c r="H20" s="137" t="str">
        <f t="shared" si="0"/>
        <v>Tốt</v>
      </c>
      <c r="I20" s="68">
        <v>80</v>
      </c>
      <c r="J20" s="139" t="str">
        <f t="shared" si="1"/>
        <v>Tốt</v>
      </c>
      <c r="K20" s="143"/>
      <c r="L20" s="213"/>
      <c r="M20" s="181"/>
    </row>
    <row r="21" spans="1:13" s="142" customFormat="1" ht="15.75" x14ac:dyDescent="0.25">
      <c r="A21" s="135">
        <v>8</v>
      </c>
      <c r="B21" s="247">
        <v>19021022</v>
      </c>
      <c r="C21" s="245" t="s">
        <v>569</v>
      </c>
      <c r="D21" s="230">
        <v>36896</v>
      </c>
      <c r="E21" s="68">
        <v>98</v>
      </c>
      <c r="F21" s="68">
        <v>98</v>
      </c>
      <c r="G21" s="68">
        <v>90</v>
      </c>
      <c r="H21" s="137" t="str">
        <f t="shared" si="0"/>
        <v>Xuất sắc</v>
      </c>
      <c r="I21" s="68">
        <v>90</v>
      </c>
      <c r="J21" s="139" t="str">
        <f t="shared" si="1"/>
        <v>Xuất sắc</v>
      </c>
      <c r="K21" s="140"/>
      <c r="L21" s="252"/>
      <c r="M21" s="181"/>
    </row>
    <row r="22" spans="1:13" s="142" customFormat="1" ht="15.75" x14ac:dyDescent="0.25">
      <c r="A22" s="135">
        <v>9</v>
      </c>
      <c r="B22" s="247">
        <v>19021023</v>
      </c>
      <c r="C22" s="245" t="s">
        <v>570</v>
      </c>
      <c r="D22" s="230">
        <v>36968</v>
      </c>
      <c r="E22" s="68">
        <v>80</v>
      </c>
      <c r="F22" s="68">
        <v>80</v>
      </c>
      <c r="G22" s="68">
        <v>80</v>
      </c>
      <c r="H22" s="137" t="str">
        <f t="shared" si="0"/>
        <v>Tốt</v>
      </c>
      <c r="I22" s="68">
        <v>80</v>
      </c>
      <c r="J22" s="139" t="str">
        <f t="shared" si="1"/>
        <v>Tốt</v>
      </c>
      <c r="K22" s="143"/>
      <c r="L22" s="213"/>
      <c r="M22" s="181"/>
    </row>
    <row r="23" spans="1:13" s="142" customFormat="1" ht="15.75" x14ac:dyDescent="0.25">
      <c r="A23" s="135">
        <v>10</v>
      </c>
      <c r="B23" s="247">
        <v>19021030</v>
      </c>
      <c r="C23" s="245" t="s">
        <v>571</v>
      </c>
      <c r="D23" s="230">
        <v>37072</v>
      </c>
      <c r="E23" s="68">
        <v>85</v>
      </c>
      <c r="F23" s="68">
        <v>85</v>
      </c>
      <c r="G23" s="68">
        <v>77</v>
      </c>
      <c r="H23" s="137" t="str">
        <f t="shared" si="0"/>
        <v>Khá</v>
      </c>
      <c r="I23" s="68">
        <v>77</v>
      </c>
      <c r="J23" s="139" t="str">
        <f t="shared" si="1"/>
        <v>Khá</v>
      </c>
      <c r="K23" s="143"/>
      <c r="L23" s="213"/>
      <c r="M23" s="181"/>
    </row>
    <row r="24" spans="1:13" s="142" customFormat="1" ht="15.75" x14ac:dyDescent="0.25">
      <c r="A24" s="135">
        <v>11</v>
      </c>
      <c r="B24" s="247">
        <v>19021031</v>
      </c>
      <c r="C24" s="245" t="s">
        <v>572</v>
      </c>
      <c r="D24" s="230">
        <v>36976</v>
      </c>
      <c r="E24" s="68">
        <v>80</v>
      </c>
      <c r="F24" s="68">
        <v>80</v>
      </c>
      <c r="G24" s="68">
        <v>80</v>
      </c>
      <c r="H24" s="137" t="str">
        <f t="shared" si="0"/>
        <v>Tốt</v>
      </c>
      <c r="I24" s="68">
        <v>80</v>
      </c>
      <c r="J24" s="139" t="str">
        <f t="shared" si="1"/>
        <v>Tốt</v>
      </c>
      <c r="K24" s="143"/>
      <c r="L24" s="213"/>
      <c r="M24" s="181"/>
    </row>
    <row r="25" spans="1:13" s="142" customFormat="1" ht="15.75" x14ac:dyDescent="0.25">
      <c r="A25" s="135">
        <v>12</v>
      </c>
      <c r="B25" s="247">
        <v>19021028</v>
      </c>
      <c r="C25" s="245" t="s">
        <v>573</v>
      </c>
      <c r="D25" s="230">
        <v>37098</v>
      </c>
      <c r="E25" s="68">
        <v>92</v>
      </c>
      <c r="F25" s="68">
        <v>92</v>
      </c>
      <c r="G25" s="68">
        <v>90</v>
      </c>
      <c r="H25" s="137" t="str">
        <f t="shared" si="0"/>
        <v>Xuất sắc</v>
      </c>
      <c r="I25" s="68">
        <v>90</v>
      </c>
      <c r="J25" s="139" t="str">
        <f t="shared" si="1"/>
        <v>Xuất sắc</v>
      </c>
      <c r="K25" s="140"/>
      <c r="L25" s="252"/>
      <c r="M25" s="181"/>
    </row>
    <row r="26" spans="1:13" s="142" customFormat="1" ht="15.75" x14ac:dyDescent="0.25">
      <c r="A26" s="135">
        <v>13</v>
      </c>
      <c r="B26" s="247">
        <v>19021010</v>
      </c>
      <c r="C26" s="245" t="s">
        <v>574</v>
      </c>
      <c r="D26" s="230">
        <v>37026</v>
      </c>
      <c r="E26" s="68">
        <v>80</v>
      </c>
      <c r="F26" s="68">
        <v>80</v>
      </c>
      <c r="G26" s="68">
        <v>80</v>
      </c>
      <c r="H26" s="137" t="str">
        <f t="shared" si="0"/>
        <v>Tốt</v>
      </c>
      <c r="I26" s="68">
        <v>80</v>
      </c>
      <c r="J26" s="139" t="str">
        <f t="shared" si="1"/>
        <v>Tốt</v>
      </c>
      <c r="K26" s="143"/>
      <c r="L26" s="213"/>
      <c r="M26" s="181"/>
    </row>
    <row r="27" spans="1:13" s="142" customFormat="1" ht="15.75" x14ac:dyDescent="0.25">
      <c r="A27" s="135">
        <v>14</v>
      </c>
      <c r="B27" s="247">
        <v>19021015</v>
      </c>
      <c r="C27" s="245" t="s">
        <v>575</v>
      </c>
      <c r="D27" s="230">
        <v>37121</v>
      </c>
      <c r="E27" s="68">
        <v>90</v>
      </c>
      <c r="F27" s="68">
        <v>90</v>
      </c>
      <c r="G27" s="68">
        <v>90</v>
      </c>
      <c r="H27" s="137" t="str">
        <f t="shared" si="0"/>
        <v>Xuất sắc</v>
      </c>
      <c r="I27" s="68">
        <v>90</v>
      </c>
      <c r="J27" s="139" t="str">
        <f t="shared" si="1"/>
        <v>Xuất sắc</v>
      </c>
      <c r="K27" s="143"/>
      <c r="L27" s="213"/>
      <c r="M27" s="181"/>
    </row>
    <row r="28" spans="1:13" s="142" customFormat="1" ht="15.75" x14ac:dyDescent="0.25">
      <c r="A28" s="135">
        <v>15</v>
      </c>
      <c r="B28" s="247">
        <v>19021011</v>
      </c>
      <c r="C28" s="245" t="s">
        <v>576</v>
      </c>
      <c r="D28" s="230">
        <v>36915</v>
      </c>
      <c r="E28" s="68">
        <v>80</v>
      </c>
      <c r="F28" s="68">
        <v>80</v>
      </c>
      <c r="G28" s="68">
        <v>80</v>
      </c>
      <c r="H28" s="137" t="str">
        <f t="shared" si="0"/>
        <v>Tốt</v>
      </c>
      <c r="I28" s="68">
        <v>80</v>
      </c>
      <c r="J28" s="139" t="str">
        <f t="shared" si="1"/>
        <v>Tốt</v>
      </c>
      <c r="K28" s="143"/>
      <c r="L28" s="213"/>
      <c r="M28" s="181"/>
    </row>
    <row r="29" spans="1:13" s="142" customFormat="1" ht="15.75" x14ac:dyDescent="0.25">
      <c r="A29" s="135">
        <v>16</v>
      </c>
      <c r="B29" s="247">
        <v>19021016</v>
      </c>
      <c r="C29" s="245" t="s">
        <v>577</v>
      </c>
      <c r="D29" s="230">
        <v>37151</v>
      </c>
      <c r="E29" s="68">
        <v>80</v>
      </c>
      <c r="F29" s="68">
        <v>80</v>
      </c>
      <c r="G29" s="68">
        <v>80</v>
      </c>
      <c r="H29" s="137" t="str">
        <f t="shared" si="0"/>
        <v>Tốt</v>
      </c>
      <c r="I29" s="68">
        <v>80</v>
      </c>
      <c r="J29" s="139" t="str">
        <f t="shared" si="1"/>
        <v>Tốt</v>
      </c>
      <c r="K29" s="143"/>
      <c r="L29" s="213"/>
      <c r="M29" s="181"/>
    </row>
    <row r="30" spans="1:13" s="142" customFormat="1" ht="15.75" x14ac:dyDescent="0.25">
      <c r="A30" s="135">
        <v>17</v>
      </c>
      <c r="B30" s="247">
        <v>19021017</v>
      </c>
      <c r="C30" s="245" t="s">
        <v>30</v>
      </c>
      <c r="D30" s="230">
        <v>37235</v>
      </c>
      <c r="E30" s="68">
        <v>90</v>
      </c>
      <c r="F30" s="68">
        <v>90</v>
      </c>
      <c r="G30" s="68">
        <v>80</v>
      </c>
      <c r="H30" s="137" t="str">
        <f t="shared" si="0"/>
        <v>Tốt</v>
      </c>
      <c r="I30" s="68">
        <v>80</v>
      </c>
      <c r="J30" s="139" t="str">
        <f t="shared" si="1"/>
        <v>Tốt</v>
      </c>
      <c r="K30" s="143"/>
      <c r="L30" s="213"/>
      <c r="M30" s="181"/>
    </row>
    <row r="31" spans="1:13" s="142" customFormat="1" ht="15.75" x14ac:dyDescent="0.25">
      <c r="A31" s="135">
        <v>18</v>
      </c>
      <c r="B31" s="247">
        <v>19021035</v>
      </c>
      <c r="C31" s="245" t="s">
        <v>578</v>
      </c>
      <c r="D31" s="230">
        <v>37138</v>
      </c>
      <c r="E31" s="68">
        <v>90</v>
      </c>
      <c r="F31" s="68">
        <v>90</v>
      </c>
      <c r="G31" s="68">
        <v>80</v>
      </c>
      <c r="H31" s="137" t="str">
        <f t="shared" si="0"/>
        <v>Tốt</v>
      </c>
      <c r="I31" s="68">
        <v>80</v>
      </c>
      <c r="J31" s="139" t="str">
        <f t="shared" si="1"/>
        <v>Tốt</v>
      </c>
      <c r="K31" s="143"/>
      <c r="L31" s="213"/>
      <c r="M31" s="181"/>
    </row>
    <row r="32" spans="1:13" s="142" customFormat="1" ht="15.75" x14ac:dyDescent="0.25">
      <c r="A32" s="135">
        <v>19</v>
      </c>
      <c r="B32" s="247">
        <v>19021033</v>
      </c>
      <c r="C32" s="245" t="s">
        <v>579</v>
      </c>
      <c r="D32" s="230">
        <v>37210</v>
      </c>
      <c r="E32" s="68">
        <v>82</v>
      </c>
      <c r="F32" s="68">
        <v>82</v>
      </c>
      <c r="G32" s="68">
        <v>80</v>
      </c>
      <c r="H32" s="137" t="str">
        <f t="shared" si="0"/>
        <v>Tốt</v>
      </c>
      <c r="I32" s="68">
        <v>80</v>
      </c>
      <c r="J32" s="139" t="str">
        <f t="shared" si="1"/>
        <v>Tốt</v>
      </c>
      <c r="K32" s="140"/>
      <c r="L32" s="252"/>
      <c r="M32" s="181"/>
    </row>
    <row r="33" spans="1:13" s="142" customFormat="1" ht="15.75" x14ac:dyDescent="0.25">
      <c r="A33" s="135">
        <v>20</v>
      </c>
      <c r="B33" s="247">
        <v>19021038</v>
      </c>
      <c r="C33" s="245" t="s">
        <v>580</v>
      </c>
      <c r="D33" s="230">
        <v>37152</v>
      </c>
      <c r="E33" s="68">
        <v>80</v>
      </c>
      <c r="F33" s="68">
        <v>80</v>
      </c>
      <c r="G33" s="68">
        <v>80</v>
      </c>
      <c r="H33" s="137" t="str">
        <f t="shared" si="0"/>
        <v>Tốt</v>
      </c>
      <c r="I33" s="68">
        <v>80</v>
      </c>
      <c r="J33" s="139" t="str">
        <f t="shared" si="1"/>
        <v>Tốt</v>
      </c>
      <c r="K33" s="143"/>
      <c r="L33" s="213" t="s">
        <v>1025</v>
      </c>
      <c r="M33" s="181"/>
    </row>
    <row r="34" spans="1:13" s="142" customFormat="1" ht="15.75" x14ac:dyDescent="0.25">
      <c r="A34" s="135">
        <v>21</v>
      </c>
      <c r="B34" s="247">
        <v>19021039</v>
      </c>
      <c r="C34" s="245" t="s">
        <v>581</v>
      </c>
      <c r="D34" s="230">
        <v>37222</v>
      </c>
      <c r="E34" s="68">
        <v>82</v>
      </c>
      <c r="F34" s="68">
        <v>82</v>
      </c>
      <c r="G34" s="68">
        <v>80</v>
      </c>
      <c r="H34" s="137" t="str">
        <f t="shared" si="0"/>
        <v>Tốt</v>
      </c>
      <c r="I34" s="68">
        <v>80</v>
      </c>
      <c r="J34" s="139" t="str">
        <f t="shared" si="1"/>
        <v>Tốt</v>
      </c>
      <c r="K34" s="140"/>
      <c r="L34" s="252"/>
      <c r="M34" s="181"/>
    </row>
    <row r="35" spans="1:13" s="142" customFormat="1" ht="15.75" x14ac:dyDescent="0.25">
      <c r="A35" s="135">
        <v>22</v>
      </c>
      <c r="B35" s="247">
        <v>19021045</v>
      </c>
      <c r="C35" s="245" t="s">
        <v>582</v>
      </c>
      <c r="D35" s="230">
        <v>36926</v>
      </c>
      <c r="E35" s="68">
        <v>84</v>
      </c>
      <c r="F35" s="68">
        <v>84</v>
      </c>
      <c r="G35" s="68">
        <v>80</v>
      </c>
      <c r="H35" s="137" t="str">
        <f t="shared" si="0"/>
        <v>Tốt</v>
      </c>
      <c r="I35" s="68">
        <v>80</v>
      </c>
      <c r="J35" s="139" t="str">
        <f t="shared" si="1"/>
        <v>Tốt</v>
      </c>
      <c r="K35" s="143"/>
      <c r="L35" s="213"/>
      <c r="M35" s="181"/>
    </row>
    <row r="36" spans="1:13" s="142" customFormat="1" ht="15.75" x14ac:dyDescent="0.25">
      <c r="A36" s="135">
        <v>23</v>
      </c>
      <c r="B36" s="247">
        <v>19021044</v>
      </c>
      <c r="C36" s="245" t="s">
        <v>583</v>
      </c>
      <c r="D36" s="230">
        <v>37217</v>
      </c>
      <c r="E36" s="68">
        <v>80</v>
      </c>
      <c r="F36" s="68">
        <v>80</v>
      </c>
      <c r="G36" s="68">
        <v>80</v>
      </c>
      <c r="H36" s="137" t="str">
        <f t="shared" si="0"/>
        <v>Tốt</v>
      </c>
      <c r="I36" s="68">
        <v>80</v>
      </c>
      <c r="J36" s="139" t="str">
        <f t="shared" si="1"/>
        <v>Tốt</v>
      </c>
      <c r="K36" s="143"/>
      <c r="L36" s="213"/>
      <c r="M36" s="181"/>
    </row>
    <row r="37" spans="1:13" s="142" customFormat="1" ht="15.75" x14ac:dyDescent="0.25">
      <c r="A37" s="135">
        <v>24</v>
      </c>
      <c r="B37" s="247">
        <v>19021048</v>
      </c>
      <c r="C37" s="245" t="s">
        <v>584</v>
      </c>
      <c r="D37" s="230">
        <v>37068</v>
      </c>
      <c r="E37" s="68">
        <v>100</v>
      </c>
      <c r="F37" s="68">
        <v>100</v>
      </c>
      <c r="G37" s="68">
        <v>90</v>
      </c>
      <c r="H37" s="137" t="str">
        <f t="shared" si="0"/>
        <v>Xuất sắc</v>
      </c>
      <c r="I37" s="68">
        <v>90</v>
      </c>
      <c r="J37" s="139" t="str">
        <f t="shared" si="1"/>
        <v>Xuất sắc</v>
      </c>
      <c r="K37" s="143"/>
      <c r="L37" s="213"/>
      <c r="M37" s="181"/>
    </row>
    <row r="38" spans="1:13" s="142" customFormat="1" ht="15.75" x14ac:dyDescent="0.25">
      <c r="A38" s="135">
        <v>25</v>
      </c>
      <c r="B38" s="247">
        <v>19021047</v>
      </c>
      <c r="C38" s="245" t="s">
        <v>585</v>
      </c>
      <c r="D38" s="230">
        <v>36900</v>
      </c>
      <c r="E38" s="68">
        <v>100</v>
      </c>
      <c r="F38" s="68">
        <v>100</v>
      </c>
      <c r="G38" s="68">
        <v>90</v>
      </c>
      <c r="H38" s="137" t="str">
        <f t="shared" si="0"/>
        <v>Xuất sắc</v>
      </c>
      <c r="I38" s="68">
        <v>90</v>
      </c>
      <c r="J38" s="139" t="str">
        <f t="shared" si="1"/>
        <v>Xuất sắc</v>
      </c>
      <c r="K38" s="143"/>
      <c r="L38" s="213"/>
      <c r="M38" s="181"/>
    </row>
    <row r="39" spans="1:13" s="142" customFormat="1" ht="15.75" x14ac:dyDescent="0.25">
      <c r="A39" s="135">
        <v>26</v>
      </c>
      <c r="B39" s="247">
        <v>19021052</v>
      </c>
      <c r="C39" s="245" t="s">
        <v>586</v>
      </c>
      <c r="D39" s="230">
        <v>37235</v>
      </c>
      <c r="E39" s="68">
        <v>81</v>
      </c>
      <c r="F39" s="68">
        <v>81</v>
      </c>
      <c r="G39" s="68">
        <v>77</v>
      </c>
      <c r="H39" s="137" t="str">
        <f t="shared" si="0"/>
        <v>Khá</v>
      </c>
      <c r="I39" s="68">
        <v>77</v>
      </c>
      <c r="J39" s="139" t="str">
        <f t="shared" si="1"/>
        <v>Khá</v>
      </c>
      <c r="K39" s="143"/>
      <c r="L39" s="213"/>
      <c r="M39" s="181"/>
    </row>
    <row r="40" spans="1:13" s="142" customFormat="1" ht="15.75" x14ac:dyDescent="0.25">
      <c r="A40" s="135">
        <v>27</v>
      </c>
      <c r="B40" s="247">
        <v>19021060</v>
      </c>
      <c r="C40" s="245" t="s">
        <v>587</v>
      </c>
      <c r="D40" s="230">
        <v>36944</v>
      </c>
      <c r="E40" s="68">
        <v>80</v>
      </c>
      <c r="F40" s="68">
        <v>80</v>
      </c>
      <c r="G40" s="68">
        <v>90</v>
      </c>
      <c r="H40" s="137" t="str">
        <f t="shared" si="0"/>
        <v>Xuất sắc</v>
      </c>
      <c r="I40" s="68">
        <v>90</v>
      </c>
      <c r="J40" s="139" t="str">
        <f t="shared" si="1"/>
        <v>Xuất sắc</v>
      </c>
      <c r="K40" s="143"/>
      <c r="L40" s="213"/>
      <c r="M40" s="181"/>
    </row>
    <row r="41" spans="1:13" s="142" customFormat="1" ht="15.75" x14ac:dyDescent="0.25">
      <c r="A41" s="135">
        <v>28</v>
      </c>
      <c r="B41" s="247">
        <v>19020157</v>
      </c>
      <c r="C41" s="245" t="s">
        <v>588</v>
      </c>
      <c r="D41" s="230">
        <v>36709</v>
      </c>
      <c r="E41" s="68">
        <v>80</v>
      </c>
      <c r="F41" s="68">
        <v>80</v>
      </c>
      <c r="G41" s="68">
        <v>80</v>
      </c>
      <c r="H41" s="137" t="str">
        <f t="shared" si="0"/>
        <v>Tốt</v>
      </c>
      <c r="I41" s="68">
        <v>80</v>
      </c>
      <c r="J41" s="139" t="str">
        <f t="shared" si="1"/>
        <v>Tốt</v>
      </c>
      <c r="K41" s="143"/>
      <c r="L41" s="213"/>
      <c r="M41" s="181"/>
    </row>
    <row r="42" spans="1:13" s="142" customFormat="1" ht="15.75" x14ac:dyDescent="0.25">
      <c r="A42" s="135">
        <v>29</v>
      </c>
      <c r="B42" s="247">
        <v>19021062</v>
      </c>
      <c r="C42" s="245" t="s">
        <v>589</v>
      </c>
      <c r="D42" s="230">
        <v>37099</v>
      </c>
      <c r="E42" s="68">
        <v>80</v>
      </c>
      <c r="F42" s="68">
        <v>80</v>
      </c>
      <c r="G42" s="68">
        <v>80</v>
      </c>
      <c r="H42" s="137" t="str">
        <f t="shared" si="0"/>
        <v>Tốt</v>
      </c>
      <c r="I42" s="68">
        <v>80</v>
      </c>
      <c r="J42" s="139" t="str">
        <f t="shared" si="1"/>
        <v>Tốt</v>
      </c>
      <c r="K42" s="143"/>
      <c r="L42" s="213"/>
      <c r="M42" s="181"/>
    </row>
    <row r="43" spans="1:13" s="128" customFormat="1" ht="15.75" x14ac:dyDescent="0.25">
      <c r="A43" s="135">
        <v>30</v>
      </c>
      <c r="B43" s="247">
        <v>19021063</v>
      </c>
      <c r="C43" s="245" t="s">
        <v>590</v>
      </c>
      <c r="D43" s="230">
        <v>37094</v>
      </c>
      <c r="E43" s="68">
        <v>72</v>
      </c>
      <c r="F43" s="68">
        <v>72</v>
      </c>
      <c r="G43" s="68">
        <v>72</v>
      </c>
      <c r="H43" s="137" t="str">
        <f t="shared" si="0"/>
        <v>Khá</v>
      </c>
      <c r="I43" s="68">
        <v>72</v>
      </c>
      <c r="J43" s="139" t="str">
        <f t="shared" si="1"/>
        <v>Khá</v>
      </c>
      <c r="K43" s="147">
        <v>8</v>
      </c>
      <c r="L43" s="146" t="s">
        <v>1026</v>
      </c>
      <c r="M43" s="181"/>
    </row>
    <row r="44" spans="1:13" s="128" customFormat="1" ht="15.75" x14ac:dyDescent="0.25">
      <c r="A44" s="135">
        <v>31</v>
      </c>
      <c r="B44" s="247">
        <v>19021067</v>
      </c>
      <c r="C44" s="245" t="s">
        <v>591</v>
      </c>
      <c r="D44" s="230">
        <v>37071</v>
      </c>
      <c r="E44" s="68">
        <v>80</v>
      </c>
      <c r="F44" s="68">
        <v>80</v>
      </c>
      <c r="G44" s="68">
        <v>80</v>
      </c>
      <c r="H44" s="137" t="str">
        <f t="shared" si="0"/>
        <v>Tốt</v>
      </c>
      <c r="I44" s="68">
        <v>80</v>
      </c>
      <c r="J44" s="139" t="str">
        <f t="shared" si="1"/>
        <v>Tốt</v>
      </c>
      <c r="K44" s="147"/>
      <c r="L44" s="146"/>
      <c r="M44" s="181"/>
    </row>
    <row r="45" spans="1:13" s="128" customFormat="1" ht="15.75" x14ac:dyDescent="0.25">
      <c r="A45" s="135">
        <v>32</v>
      </c>
      <c r="B45" s="247">
        <v>19021070</v>
      </c>
      <c r="C45" s="245" t="s">
        <v>43</v>
      </c>
      <c r="D45" s="230">
        <v>36981</v>
      </c>
      <c r="E45" s="68">
        <v>77</v>
      </c>
      <c r="F45" s="68">
        <v>77</v>
      </c>
      <c r="G45" s="68">
        <v>75</v>
      </c>
      <c r="H45" s="137" t="str">
        <f t="shared" si="0"/>
        <v>Khá</v>
      </c>
      <c r="I45" s="68">
        <v>75</v>
      </c>
      <c r="J45" s="139" t="str">
        <f t="shared" si="1"/>
        <v>Khá</v>
      </c>
      <c r="K45" s="147">
        <v>3</v>
      </c>
      <c r="L45" s="146" t="s">
        <v>1027</v>
      </c>
      <c r="M45" s="181"/>
    </row>
    <row r="46" spans="1:13" s="128" customFormat="1" ht="15.75" x14ac:dyDescent="0.25">
      <c r="A46" s="135">
        <v>33</v>
      </c>
      <c r="B46" s="247">
        <v>19021071</v>
      </c>
      <c r="C46" s="245" t="s">
        <v>592</v>
      </c>
      <c r="D46" s="230">
        <v>37090</v>
      </c>
      <c r="E46" s="68">
        <v>80</v>
      </c>
      <c r="F46" s="68">
        <v>80</v>
      </c>
      <c r="G46" s="68">
        <v>80</v>
      </c>
      <c r="H46" s="137" t="str">
        <f t="shared" si="0"/>
        <v>Tốt</v>
      </c>
      <c r="I46" s="68">
        <v>80</v>
      </c>
      <c r="J46" s="139" t="str">
        <f t="shared" si="1"/>
        <v>Tốt</v>
      </c>
      <c r="K46" s="147"/>
      <c r="L46" s="146"/>
      <c r="M46" s="181"/>
    </row>
    <row r="47" spans="1:13" s="128" customFormat="1" ht="15.75" x14ac:dyDescent="0.25">
      <c r="A47" s="135">
        <v>34</v>
      </c>
      <c r="B47" s="247">
        <v>19021073</v>
      </c>
      <c r="C47" s="245" t="s">
        <v>593</v>
      </c>
      <c r="D47" s="230">
        <v>36915</v>
      </c>
      <c r="E47" s="68">
        <v>80</v>
      </c>
      <c r="F47" s="68">
        <v>80</v>
      </c>
      <c r="G47" s="68">
        <v>80</v>
      </c>
      <c r="H47" s="137" t="str">
        <f t="shared" si="0"/>
        <v>Tốt</v>
      </c>
      <c r="I47" s="68">
        <v>80</v>
      </c>
      <c r="J47" s="139" t="str">
        <f t="shared" si="1"/>
        <v>Tốt</v>
      </c>
      <c r="K47" s="147"/>
      <c r="L47" s="146"/>
      <c r="M47" s="181"/>
    </row>
    <row r="48" spans="1:13" s="128" customFormat="1" ht="15.75" x14ac:dyDescent="0.25">
      <c r="A48" s="135">
        <v>35</v>
      </c>
      <c r="B48" s="247">
        <v>19021078</v>
      </c>
      <c r="C48" s="245" t="s">
        <v>594</v>
      </c>
      <c r="D48" s="230">
        <v>37066</v>
      </c>
      <c r="E48" s="68">
        <v>80</v>
      </c>
      <c r="F48" s="68">
        <v>80</v>
      </c>
      <c r="G48" s="68">
        <v>77</v>
      </c>
      <c r="H48" s="137" t="str">
        <f t="shared" si="0"/>
        <v>Khá</v>
      </c>
      <c r="I48" s="68">
        <v>77</v>
      </c>
      <c r="J48" s="139" t="str">
        <f t="shared" si="1"/>
        <v>Khá</v>
      </c>
      <c r="K48" s="147"/>
      <c r="L48" s="146"/>
      <c r="M48" s="181"/>
    </row>
    <row r="49" spans="1:13" s="128" customFormat="1" ht="15.75" x14ac:dyDescent="0.25">
      <c r="A49" s="135">
        <v>36</v>
      </c>
      <c r="B49" s="247">
        <v>19021081</v>
      </c>
      <c r="C49" s="245" t="s">
        <v>595</v>
      </c>
      <c r="D49" s="230">
        <v>37248</v>
      </c>
      <c r="E49" s="68">
        <v>80</v>
      </c>
      <c r="F49" s="68">
        <v>80</v>
      </c>
      <c r="G49" s="68">
        <v>80</v>
      </c>
      <c r="H49" s="137" t="str">
        <f t="shared" si="0"/>
        <v>Tốt</v>
      </c>
      <c r="I49" s="68">
        <v>80</v>
      </c>
      <c r="J49" s="139" t="str">
        <f t="shared" si="1"/>
        <v>Tốt</v>
      </c>
      <c r="K49" s="147"/>
      <c r="L49" s="146"/>
      <c r="M49" s="181"/>
    </row>
    <row r="50" spans="1:13" s="128" customFormat="1" ht="15.75" x14ac:dyDescent="0.25">
      <c r="A50" s="135">
        <v>37</v>
      </c>
      <c r="B50" s="247">
        <v>19021083</v>
      </c>
      <c r="C50" s="245" t="s">
        <v>596</v>
      </c>
      <c r="D50" s="230">
        <v>37051</v>
      </c>
      <c r="E50" s="68">
        <v>75</v>
      </c>
      <c r="F50" s="68">
        <v>75</v>
      </c>
      <c r="G50" s="68">
        <v>90</v>
      </c>
      <c r="H50" s="137" t="str">
        <f t="shared" si="0"/>
        <v>Xuất sắc</v>
      </c>
      <c r="I50" s="68">
        <v>90</v>
      </c>
      <c r="J50" s="139" t="str">
        <f t="shared" si="1"/>
        <v>Xuất sắc</v>
      </c>
      <c r="K50" s="147">
        <v>5</v>
      </c>
      <c r="L50" s="146" t="s">
        <v>1027</v>
      </c>
      <c r="M50" s="181"/>
    </row>
    <row r="51" spans="1:13" s="128" customFormat="1" ht="15.75" x14ac:dyDescent="0.25">
      <c r="A51" s="135">
        <v>38</v>
      </c>
      <c r="B51" s="247">
        <v>19021088</v>
      </c>
      <c r="C51" s="245" t="s">
        <v>198</v>
      </c>
      <c r="D51" s="230">
        <v>36910</v>
      </c>
      <c r="E51" s="68">
        <v>80</v>
      </c>
      <c r="F51" s="68">
        <v>80</v>
      </c>
      <c r="G51" s="68">
        <v>80</v>
      </c>
      <c r="H51" s="137" t="str">
        <f t="shared" si="0"/>
        <v>Tốt</v>
      </c>
      <c r="I51" s="68">
        <v>80</v>
      </c>
      <c r="J51" s="139" t="str">
        <f t="shared" si="1"/>
        <v>Tốt</v>
      </c>
      <c r="K51" s="147"/>
      <c r="L51" s="146"/>
      <c r="M51" s="181"/>
    </row>
    <row r="52" spans="1:13" s="128" customFormat="1" ht="15.75" x14ac:dyDescent="0.25">
      <c r="A52" s="135">
        <v>39</v>
      </c>
      <c r="B52" s="247">
        <v>19021085</v>
      </c>
      <c r="C52" s="245" t="s">
        <v>597</v>
      </c>
      <c r="D52" s="230">
        <v>36911</v>
      </c>
      <c r="E52" s="68">
        <v>80</v>
      </c>
      <c r="F52" s="68">
        <v>80</v>
      </c>
      <c r="G52" s="68">
        <v>80</v>
      </c>
      <c r="H52" s="137" t="str">
        <f t="shared" si="0"/>
        <v>Tốt</v>
      </c>
      <c r="I52" s="68">
        <v>80</v>
      </c>
      <c r="J52" s="139" t="str">
        <f t="shared" si="1"/>
        <v>Tốt</v>
      </c>
      <c r="K52" s="147"/>
      <c r="L52" s="146"/>
      <c r="M52" s="181"/>
    </row>
    <row r="53" spans="1:13" s="128" customFormat="1" ht="15.75" x14ac:dyDescent="0.25">
      <c r="A53" s="135">
        <v>40</v>
      </c>
      <c r="B53" s="247">
        <v>19021086</v>
      </c>
      <c r="C53" s="245" t="s">
        <v>598</v>
      </c>
      <c r="D53" s="230">
        <v>37118</v>
      </c>
      <c r="E53" s="68">
        <v>80</v>
      </c>
      <c r="F53" s="68">
        <v>80</v>
      </c>
      <c r="G53" s="68">
        <v>80</v>
      </c>
      <c r="H53" s="137" t="str">
        <f t="shared" si="0"/>
        <v>Tốt</v>
      </c>
      <c r="I53" s="68">
        <v>80</v>
      </c>
      <c r="J53" s="139" t="str">
        <f t="shared" si="1"/>
        <v>Tốt</v>
      </c>
      <c r="K53" s="147"/>
      <c r="L53" s="146"/>
      <c r="M53" s="181"/>
    </row>
    <row r="54" spans="1:13" s="128" customFormat="1" ht="15.75" x14ac:dyDescent="0.25">
      <c r="A54" s="135">
        <v>41</v>
      </c>
      <c r="B54" s="247">
        <v>19021089</v>
      </c>
      <c r="C54" s="245" t="s">
        <v>599</v>
      </c>
      <c r="D54" s="230">
        <v>37172</v>
      </c>
      <c r="E54" s="68">
        <v>77</v>
      </c>
      <c r="F54" s="68">
        <v>77</v>
      </c>
      <c r="G54" s="68">
        <v>73</v>
      </c>
      <c r="H54" s="137" t="str">
        <f t="shared" si="0"/>
        <v>Khá</v>
      </c>
      <c r="I54" s="68">
        <v>73</v>
      </c>
      <c r="J54" s="139" t="str">
        <f t="shared" si="1"/>
        <v>Khá</v>
      </c>
      <c r="K54" s="147">
        <v>3</v>
      </c>
      <c r="L54" s="146" t="s">
        <v>1028</v>
      </c>
      <c r="M54" s="181"/>
    </row>
    <row r="55" spans="1:13" s="128" customFormat="1" ht="15.75" x14ac:dyDescent="0.25">
      <c r="A55" s="135">
        <v>42</v>
      </c>
      <c r="B55" s="247">
        <v>19021099</v>
      </c>
      <c r="C55" s="245" t="s">
        <v>600</v>
      </c>
      <c r="D55" s="230">
        <v>37142</v>
      </c>
      <c r="E55" s="68">
        <v>80</v>
      </c>
      <c r="F55" s="68">
        <v>80</v>
      </c>
      <c r="G55" s="68">
        <v>80</v>
      </c>
      <c r="H55" s="137" t="str">
        <f t="shared" si="0"/>
        <v>Tốt</v>
      </c>
      <c r="I55" s="68">
        <v>80</v>
      </c>
      <c r="J55" s="139" t="str">
        <f t="shared" si="1"/>
        <v>Tốt</v>
      </c>
      <c r="K55" s="147"/>
      <c r="L55" s="146"/>
      <c r="M55" s="181"/>
    </row>
    <row r="56" spans="1:13" s="128" customFormat="1" ht="15.75" x14ac:dyDescent="0.25">
      <c r="A56" s="135">
        <v>43</v>
      </c>
      <c r="B56" s="247">
        <v>19021097</v>
      </c>
      <c r="C56" s="245" t="s">
        <v>601</v>
      </c>
      <c r="D56" s="230">
        <v>37220</v>
      </c>
      <c r="E56" s="68">
        <v>80</v>
      </c>
      <c r="F56" s="68">
        <v>80</v>
      </c>
      <c r="G56" s="68">
        <v>90</v>
      </c>
      <c r="H56" s="137" t="str">
        <f t="shared" si="0"/>
        <v>Xuất sắc</v>
      </c>
      <c r="I56" s="68">
        <v>90</v>
      </c>
      <c r="J56" s="139" t="str">
        <f t="shared" si="1"/>
        <v>Xuất sắc</v>
      </c>
      <c r="K56" s="147"/>
      <c r="L56" s="146"/>
      <c r="M56" s="181"/>
    </row>
    <row r="57" spans="1:13" s="128" customFormat="1" ht="15.75" x14ac:dyDescent="0.25">
      <c r="A57" s="135">
        <v>44</v>
      </c>
      <c r="B57" s="247">
        <v>19021098</v>
      </c>
      <c r="C57" s="245" t="s">
        <v>18</v>
      </c>
      <c r="D57" s="230">
        <v>37041</v>
      </c>
      <c r="E57" s="68">
        <v>82</v>
      </c>
      <c r="F57" s="68">
        <v>82</v>
      </c>
      <c r="G57" s="68">
        <v>80</v>
      </c>
      <c r="H57" s="137" t="str">
        <f t="shared" si="0"/>
        <v>Tốt</v>
      </c>
      <c r="I57" s="68">
        <v>80</v>
      </c>
      <c r="J57" s="139" t="str">
        <f t="shared" si="1"/>
        <v>Tốt</v>
      </c>
      <c r="K57" s="147"/>
      <c r="L57" s="146"/>
      <c r="M57" s="181"/>
    </row>
    <row r="58" spans="1:13" s="128" customFormat="1" ht="15.75" x14ac:dyDescent="0.25">
      <c r="A58" s="135">
        <v>45</v>
      </c>
      <c r="B58" s="247">
        <v>19021094</v>
      </c>
      <c r="C58" s="245" t="s">
        <v>602</v>
      </c>
      <c r="D58" s="230">
        <v>37068</v>
      </c>
      <c r="E58" s="68">
        <v>80</v>
      </c>
      <c r="F58" s="68">
        <v>80</v>
      </c>
      <c r="G58" s="68">
        <v>80</v>
      </c>
      <c r="H58" s="137" t="str">
        <f t="shared" si="0"/>
        <v>Tốt</v>
      </c>
      <c r="I58" s="68">
        <v>80</v>
      </c>
      <c r="J58" s="139" t="str">
        <f t="shared" si="1"/>
        <v>Tốt</v>
      </c>
      <c r="K58" s="147"/>
      <c r="L58" s="146"/>
      <c r="M58" s="181"/>
    </row>
    <row r="59" spans="1:13" s="128" customFormat="1" ht="15.75" x14ac:dyDescent="0.25">
      <c r="A59" s="135">
        <v>46</v>
      </c>
      <c r="B59" s="247">
        <v>19021095</v>
      </c>
      <c r="C59" s="245" t="s">
        <v>603</v>
      </c>
      <c r="D59" s="230">
        <v>37184</v>
      </c>
      <c r="E59" s="68">
        <v>73</v>
      </c>
      <c r="F59" s="68">
        <v>73</v>
      </c>
      <c r="G59" s="68">
        <v>73</v>
      </c>
      <c r="H59" s="137" t="str">
        <f t="shared" si="0"/>
        <v>Khá</v>
      </c>
      <c r="I59" s="68">
        <v>73</v>
      </c>
      <c r="J59" s="139" t="str">
        <f t="shared" si="1"/>
        <v>Khá</v>
      </c>
      <c r="K59" s="147">
        <v>7</v>
      </c>
      <c r="L59" s="146" t="s">
        <v>1028</v>
      </c>
      <c r="M59" s="181"/>
    </row>
    <row r="60" spans="1:13" s="128" customFormat="1" ht="15.75" x14ac:dyDescent="0.25">
      <c r="A60" s="135">
        <v>47</v>
      </c>
      <c r="B60" s="247">
        <v>19021107</v>
      </c>
      <c r="C60" s="245" t="s">
        <v>604</v>
      </c>
      <c r="D60" s="230">
        <v>37177</v>
      </c>
      <c r="E60" s="68">
        <v>82</v>
      </c>
      <c r="F60" s="68">
        <v>82</v>
      </c>
      <c r="G60" s="68">
        <v>80</v>
      </c>
      <c r="H60" s="137" t="str">
        <f t="shared" si="0"/>
        <v>Tốt</v>
      </c>
      <c r="I60" s="68">
        <v>80</v>
      </c>
      <c r="J60" s="139" t="str">
        <f t="shared" si="1"/>
        <v>Tốt</v>
      </c>
      <c r="K60" s="147"/>
      <c r="L60" s="146"/>
      <c r="M60" s="181"/>
    </row>
    <row r="61" spans="1:13" s="128" customFormat="1" ht="15.75" x14ac:dyDescent="0.25">
      <c r="A61" s="135">
        <v>48</v>
      </c>
      <c r="B61" s="247">
        <v>19021102</v>
      </c>
      <c r="C61" s="245" t="s">
        <v>605</v>
      </c>
      <c r="D61" s="230">
        <v>37211</v>
      </c>
      <c r="E61" s="68">
        <v>77</v>
      </c>
      <c r="F61" s="68">
        <v>77</v>
      </c>
      <c r="G61" s="68">
        <v>77</v>
      </c>
      <c r="H61" s="137" t="str">
        <f t="shared" si="0"/>
        <v>Khá</v>
      </c>
      <c r="I61" s="68">
        <v>77</v>
      </c>
      <c r="J61" s="139" t="str">
        <f t="shared" si="1"/>
        <v>Khá</v>
      </c>
      <c r="K61" s="147">
        <v>3</v>
      </c>
      <c r="L61" s="146" t="s">
        <v>1023</v>
      </c>
      <c r="M61" s="181"/>
    </row>
    <row r="62" spans="1:13" s="128" customFormat="1" ht="15.75" x14ac:dyDescent="0.25">
      <c r="A62" s="135">
        <v>49</v>
      </c>
      <c r="B62" s="247">
        <v>19021103</v>
      </c>
      <c r="C62" s="245" t="s">
        <v>606</v>
      </c>
      <c r="D62" s="230">
        <v>36942</v>
      </c>
      <c r="E62" s="68">
        <v>82</v>
      </c>
      <c r="F62" s="68">
        <v>82</v>
      </c>
      <c r="G62" s="68">
        <v>80</v>
      </c>
      <c r="H62" s="137" t="str">
        <f t="shared" si="0"/>
        <v>Tốt</v>
      </c>
      <c r="I62" s="68">
        <v>80</v>
      </c>
      <c r="J62" s="139" t="str">
        <f t="shared" si="1"/>
        <v>Tốt</v>
      </c>
      <c r="K62" s="147"/>
      <c r="L62" s="146"/>
      <c r="M62" s="181"/>
    </row>
    <row r="63" spans="1:13" s="128" customFormat="1" ht="15.75" x14ac:dyDescent="0.25">
      <c r="A63" s="135">
        <v>50</v>
      </c>
      <c r="B63" s="247">
        <v>19021109</v>
      </c>
      <c r="C63" s="245" t="s">
        <v>607</v>
      </c>
      <c r="D63" s="230">
        <v>36953</v>
      </c>
      <c r="E63" s="68">
        <v>100</v>
      </c>
      <c r="F63" s="68">
        <v>100</v>
      </c>
      <c r="G63" s="68">
        <v>90</v>
      </c>
      <c r="H63" s="137" t="str">
        <f t="shared" si="0"/>
        <v>Xuất sắc</v>
      </c>
      <c r="I63" s="68">
        <v>90</v>
      </c>
      <c r="J63" s="139" t="str">
        <f t="shared" si="1"/>
        <v>Xuất sắc</v>
      </c>
      <c r="K63" s="147"/>
      <c r="L63" s="146"/>
      <c r="M63" s="181"/>
    </row>
    <row r="64" spans="1:13" s="128" customFormat="1" ht="15.75" x14ac:dyDescent="0.25">
      <c r="A64" s="135">
        <v>51</v>
      </c>
      <c r="B64" s="247">
        <v>19021112</v>
      </c>
      <c r="C64" s="245" t="s">
        <v>608</v>
      </c>
      <c r="D64" s="230">
        <v>37153</v>
      </c>
      <c r="E64" s="68">
        <v>82</v>
      </c>
      <c r="F64" s="68">
        <v>82</v>
      </c>
      <c r="G64" s="68">
        <v>80</v>
      </c>
      <c r="H64" s="137" t="str">
        <f t="shared" si="0"/>
        <v>Tốt</v>
      </c>
      <c r="I64" s="68">
        <v>80</v>
      </c>
      <c r="J64" s="139" t="str">
        <f t="shared" si="1"/>
        <v>Tốt</v>
      </c>
      <c r="K64" s="147"/>
      <c r="L64" s="146"/>
      <c r="M64" s="181"/>
    </row>
    <row r="65" spans="1:13" s="128" customFormat="1" ht="15.75" x14ac:dyDescent="0.25">
      <c r="A65" s="135">
        <v>52</v>
      </c>
      <c r="B65" s="247">
        <v>19021114</v>
      </c>
      <c r="C65" s="245" t="s">
        <v>609</v>
      </c>
      <c r="D65" s="230">
        <v>37003</v>
      </c>
      <c r="E65" s="68">
        <v>80</v>
      </c>
      <c r="F65" s="68">
        <v>80</v>
      </c>
      <c r="G65" s="68">
        <v>80</v>
      </c>
      <c r="H65" s="137" t="str">
        <f t="shared" si="0"/>
        <v>Tốt</v>
      </c>
      <c r="I65" s="68">
        <v>80</v>
      </c>
      <c r="J65" s="139" t="str">
        <f t="shared" si="1"/>
        <v>Tốt</v>
      </c>
      <c r="K65" s="147"/>
      <c r="L65" s="146"/>
      <c r="M65" s="181"/>
    </row>
    <row r="66" spans="1:13" s="128" customFormat="1" ht="15.75" x14ac:dyDescent="0.25">
      <c r="A66" s="135">
        <v>53</v>
      </c>
      <c r="B66" s="247">
        <v>19021113</v>
      </c>
      <c r="C66" s="245" t="s">
        <v>610</v>
      </c>
      <c r="D66" s="230">
        <v>37155</v>
      </c>
      <c r="E66" s="68">
        <v>82</v>
      </c>
      <c r="F66" s="68">
        <v>82</v>
      </c>
      <c r="G66" s="68">
        <v>80</v>
      </c>
      <c r="H66" s="137" t="str">
        <f t="shared" si="0"/>
        <v>Tốt</v>
      </c>
      <c r="I66" s="68">
        <v>80</v>
      </c>
      <c r="J66" s="139" t="str">
        <f t="shared" si="1"/>
        <v>Tốt</v>
      </c>
      <c r="K66" s="147"/>
      <c r="L66" s="146"/>
      <c r="M66" s="181"/>
    </row>
    <row r="67" spans="1:13" s="128" customFormat="1" ht="15.75" x14ac:dyDescent="0.25">
      <c r="A67" s="135">
        <v>54</v>
      </c>
      <c r="B67" s="247">
        <v>19021115</v>
      </c>
      <c r="C67" s="245" t="s">
        <v>611</v>
      </c>
      <c r="D67" s="230">
        <v>36995</v>
      </c>
      <c r="E67" s="68">
        <v>80</v>
      </c>
      <c r="F67" s="68">
        <v>80</v>
      </c>
      <c r="G67" s="68">
        <v>80</v>
      </c>
      <c r="H67" s="137" t="str">
        <f t="shared" si="0"/>
        <v>Tốt</v>
      </c>
      <c r="I67" s="68">
        <v>80</v>
      </c>
      <c r="J67" s="139" t="str">
        <f t="shared" si="1"/>
        <v>Tốt</v>
      </c>
      <c r="K67" s="147"/>
      <c r="L67" s="146"/>
      <c r="M67" s="181"/>
    </row>
    <row r="68" spans="1:13" s="128" customFormat="1" ht="15.75" x14ac:dyDescent="0.25">
      <c r="A68" s="135">
        <v>55</v>
      </c>
      <c r="B68" s="247">
        <v>19021117</v>
      </c>
      <c r="C68" s="245" t="s">
        <v>612</v>
      </c>
      <c r="D68" s="230">
        <v>36939</v>
      </c>
      <c r="E68" s="68">
        <v>92</v>
      </c>
      <c r="F68" s="68">
        <v>92</v>
      </c>
      <c r="G68" s="68">
        <v>90</v>
      </c>
      <c r="H68" s="137" t="str">
        <f t="shared" si="0"/>
        <v>Xuất sắc</v>
      </c>
      <c r="I68" s="68">
        <v>90</v>
      </c>
      <c r="J68" s="139" t="str">
        <f t="shared" si="1"/>
        <v>Xuất sắc</v>
      </c>
      <c r="K68" s="147"/>
      <c r="L68" s="146"/>
      <c r="M68" s="181"/>
    </row>
    <row r="69" spans="1:13" s="128" customFormat="1" ht="15.75" x14ac:dyDescent="0.25">
      <c r="A69" s="135">
        <v>56</v>
      </c>
      <c r="B69" s="247">
        <v>19021123</v>
      </c>
      <c r="C69" s="245" t="s">
        <v>613</v>
      </c>
      <c r="D69" s="230">
        <v>36958</v>
      </c>
      <c r="E69" s="68">
        <v>80</v>
      </c>
      <c r="F69" s="68">
        <v>80</v>
      </c>
      <c r="G69" s="68">
        <v>80</v>
      </c>
      <c r="H69" s="137" t="str">
        <f t="shared" si="0"/>
        <v>Tốt</v>
      </c>
      <c r="I69" s="68">
        <v>80</v>
      </c>
      <c r="J69" s="139" t="str">
        <f t="shared" si="1"/>
        <v>Tốt</v>
      </c>
      <c r="K69" s="147"/>
      <c r="L69" s="146"/>
      <c r="M69" s="181"/>
    </row>
    <row r="70" spans="1:13" s="128" customFormat="1" ht="15.75" x14ac:dyDescent="0.25">
      <c r="A70" s="135">
        <v>57</v>
      </c>
      <c r="B70" s="247">
        <v>19021124</v>
      </c>
      <c r="C70" s="245" t="s">
        <v>614</v>
      </c>
      <c r="D70" s="230">
        <v>36992</v>
      </c>
      <c r="E70" s="68">
        <v>90</v>
      </c>
      <c r="F70" s="68">
        <v>90</v>
      </c>
      <c r="G70" s="68">
        <v>90</v>
      </c>
      <c r="H70" s="137" t="str">
        <f t="shared" si="0"/>
        <v>Xuất sắc</v>
      </c>
      <c r="I70" s="68">
        <v>90</v>
      </c>
      <c r="J70" s="139" t="str">
        <f t="shared" si="1"/>
        <v>Xuất sắc</v>
      </c>
      <c r="K70" s="147"/>
      <c r="L70" s="146"/>
      <c r="M70" s="181"/>
    </row>
    <row r="71" spans="1:13" s="128" customFormat="1" ht="15.75" x14ac:dyDescent="0.25">
      <c r="A71" s="135">
        <v>58</v>
      </c>
      <c r="B71" s="247">
        <v>19021122</v>
      </c>
      <c r="C71" s="245" t="s">
        <v>615</v>
      </c>
      <c r="D71" s="230">
        <v>36975</v>
      </c>
      <c r="E71" s="68">
        <v>82</v>
      </c>
      <c r="F71" s="68">
        <v>82</v>
      </c>
      <c r="G71" s="68">
        <v>80</v>
      </c>
      <c r="H71" s="137" t="str">
        <f t="shared" si="0"/>
        <v>Tốt</v>
      </c>
      <c r="I71" s="68">
        <v>80</v>
      </c>
      <c r="J71" s="139" t="str">
        <f t="shared" si="1"/>
        <v>Tốt</v>
      </c>
      <c r="K71" s="147"/>
      <c r="L71" s="146"/>
      <c r="M71" s="181"/>
    </row>
    <row r="72" spans="1:13" s="128" customFormat="1" ht="15.75" x14ac:dyDescent="0.25">
      <c r="A72" s="135">
        <v>59</v>
      </c>
      <c r="B72" s="247">
        <v>19021125</v>
      </c>
      <c r="C72" s="245" t="s">
        <v>757</v>
      </c>
      <c r="D72" s="230">
        <v>37199</v>
      </c>
      <c r="E72" s="68">
        <v>80</v>
      </c>
      <c r="F72" s="68">
        <v>80</v>
      </c>
      <c r="G72" s="68">
        <v>80</v>
      </c>
      <c r="H72" s="137" t="str">
        <f t="shared" si="0"/>
        <v>Tốt</v>
      </c>
      <c r="I72" s="68">
        <v>80</v>
      </c>
      <c r="J72" s="139" t="str">
        <f t="shared" si="1"/>
        <v>Tốt</v>
      </c>
      <c r="K72" s="147"/>
      <c r="L72" s="146"/>
      <c r="M72" s="181"/>
    </row>
    <row r="73" spans="1:13" s="128" customFormat="1" ht="15.75" x14ac:dyDescent="0.25">
      <c r="A73" s="135">
        <v>60</v>
      </c>
      <c r="B73" s="247">
        <v>19020161</v>
      </c>
      <c r="C73" s="245" t="s">
        <v>616</v>
      </c>
      <c r="D73" s="230">
        <v>36866</v>
      </c>
      <c r="E73" s="68">
        <v>82</v>
      </c>
      <c r="F73" s="68">
        <v>82</v>
      </c>
      <c r="G73" s="68">
        <v>80</v>
      </c>
      <c r="H73" s="137" t="str">
        <f t="shared" si="0"/>
        <v>Tốt</v>
      </c>
      <c r="I73" s="68">
        <v>80</v>
      </c>
      <c r="J73" s="139" t="str">
        <f t="shared" si="1"/>
        <v>Tốt</v>
      </c>
      <c r="K73" s="147"/>
      <c r="L73" s="146"/>
      <c r="M73" s="181"/>
    </row>
    <row r="74" spans="1:13" s="128" customFormat="1" ht="15.75" x14ac:dyDescent="0.25">
      <c r="A74" s="135">
        <v>61</v>
      </c>
      <c r="B74" s="247">
        <v>19021127</v>
      </c>
      <c r="C74" s="245" t="s">
        <v>617</v>
      </c>
      <c r="D74" s="230">
        <v>37064</v>
      </c>
      <c r="E74" s="68">
        <v>75</v>
      </c>
      <c r="F74" s="68">
        <v>75</v>
      </c>
      <c r="G74" s="68">
        <v>75</v>
      </c>
      <c r="H74" s="137" t="str">
        <f t="shared" si="0"/>
        <v>Khá</v>
      </c>
      <c r="I74" s="68">
        <v>75</v>
      </c>
      <c r="J74" s="139" t="str">
        <f t="shared" si="1"/>
        <v>Khá</v>
      </c>
      <c r="K74" s="147">
        <v>5</v>
      </c>
      <c r="L74" s="146" t="s">
        <v>1027</v>
      </c>
      <c r="M74" s="181"/>
    </row>
    <row r="75" spans="1:13" s="128" customFormat="1" ht="15.75" x14ac:dyDescent="0.25">
      <c r="A75" s="135">
        <v>62</v>
      </c>
      <c r="B75" s="247">
        <v>19021133</v>
      </c>
      <c r="C75" s="245" t="s">
        <v>34</v>
      </c>
      <c r="D75" s="230">
        <v>37098</v>
      </c>
      <c r="E75" s="68">
        <v>92</v>
      </c>
      <c r="F75" s="68">
        <v>92</v>
      </c>
      <c r="G75" s="68">
        <v>90</v>
      </c>
      <c r="H75" s="137" t="str">
        <f t="shared" si="0"/>
        <v>Xuất sắc</v>
      </c>
      <c r="I75" s="68">
        <v>90</v>
      </c>
      <c r="J75" s="139" t="str">
        <f t="shared" si="1"/>
        <v>Xuất sắc</v>
      </c>
      <c r="K75" s="147"/>
      <c r="L75" s="146"/>
      <c r="M75" s="181"/>
    </row>
    <row r="76" spans="1:13" s="128" customFormat="1" ht="15.75" x14ac:dyDescent="0.25">
      <c r="A76" s="135">
        <v>63</v>
      </c>
      <c r="B76" s="247">
        <v>19021134</v>
      </c>
      <c r="C76" s="245" t="s">
        <v>618</v>
      </c>
      <c r="D76" s="230">
        <v>36960</v>
      </c>
      <c r="E76" s="68">
        <v>66</v>
      </c>
      <c r="F76" s="68">
        <v>66</v>
      </c>
      <c r="G76" s="68">
        <v>72</v>
      </c>
      <c r="H76" s="137" t="str">
        <f t="shared" si="0"/>
        <v>Khá</v>
      </c>
      <c r="I76" s="68">
        <v>72</v>
      </c>
      <c r="J76" s="139" t="str">
        <f t="shared" si="1"/>
        <v>Khá</v>
      </c>
      <c r="K76" s="147">
        <v>14</v>
      </c>
      <c r="L76" s="146" t="s">
        <v>1029</v>
      </c>
      <c r="M76" s="181"/>
    </row>
    <row r="77" spans="1:13" s="128" customFormat="1" ht="15.75" x14ac:dyDescent="0.25">
      <c r="A77" s="135">
        <v>64</v>
      </c>
      <c r="B77" s="247">
        <v>19021135</v>
      </c>
      <c r="C77" s="245" t="s">
        <v>619</v>
      </c>
      <c r="D77" s="230">
        <v>36972</v>
      </c>
      <c r="E77" s="68">
        <v>73</v>
      </c>
      <c r="F77" s="68">
        <v>73</v>
      </c>
      <c r="G77" s="68">
        <v>73</v>
      </c>
      <c r="H77" s="137" t="str">
        <f t="shared" si="0"/>
        <v>Khá</v>
      </c>
      <c r="I77" s="68">
        <v>73</v>
      </c>
      <c r="J77" s="139" t="str">
        <f t="shared" si="1"/>
        <v>Khá</v>
      </c>
      <c r="K77" s="147"/>
      <c r="L77" s="146"/>
      <c r="M77" s="181"/>
    </row>
    <row r="78" spans="1:13" s="128" customFormat="1" ht="15.75" x14ac:dyDescent="0.25">
      <c r="A78" s="135">
        <v>65</v>
      </c>
      <c r="B78" s="247">
        <v>19021137</v>
      </c>
      <c r="C78" s="245" t="s">
        <v>620</v>
      </c>
      <c r="D78" s="230">
        <v>37231</v>
      </c>
      <c r="E78" s="176">
        <v>92</v>
      </c>
      <c r="F78" s="176">
        <v>92</v>
      </c>
      <c r="G78" s="176">
        <v>90</v>
      </c>
      <c r="H78" s="137" t="str">
        <f t="shared" si="0"/>
        <v>Xuất sắc</v>
      </c>
      <c r="I78" s="176">
        <v>90</v>
      </c>
      <c r="J78" s="139" t="str">
        <f t="shared" si="1"/>
        <v>Xuất sắc</v>
      </c>
      <c r="K78" s="147"/>
      <c r="L78" s="146"/>
      <c r="M78" s="181"/>
    </row>
    <row r="79" spans="1:13" ht="10.5" customHeight="1" x14ac:dyDescent="0.25"/>
    <row r="80" spans="1:13" x14ac:dyDescent="0.25">
      <c r="A80" s="55" t="s">
        <v>561</v>
      </c>
    </row>
  </sheetData>
  <mergeCells count="20">
    <mergeCell ref="A10:H10"/>
    <mergeCell ref="A7:D7"/>
    <mergeCell ref="E7:H7"/>
    <mergeCell ref="A1:J1"/>
    <mergeCell ref="A2:J2"/>
    <mergeCell ref="A3:J3"/>
    <mergeCell ref="A4:J4"/>
    <mergeCell ref="A6:D6"/>
    <mergeCell ref="A9:H9"/>
    <mergeCell ref="L12:L13"/>
    <mergeCell ref="M12:M13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</mergeCells>
  <pageMargins left="0.55118110200000003" right="0.15748031496063" top="0.35433070866141703" bottom="0.196850393700787" header="0.31496062992126" footer="0.3149606299212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95"/>
  <sheetViews>
    <sheetView topLeftCell="A5" workbookViewId="0">
      <selection activeCell="O21" sqref="O21"/>
    </sheetView>
  </sheetViews>
  <sheetFormatPr defaultColWidth="9.140625" defaultRowHeight="15" x14ac:dyDescent="0.25"/>
  <cols>
    <col min="1" max="1" width="7.28515625" style="10" customWidth="1"/>
    <col min="2" max="2" width="11" style="10" customWidth="1"/>
    <col min="3" max="3" width="24.28515625" style="9" customWidth="1"/>
    <col min="4" max="4" width="13.42578125" style="17" customWidth="1"/>
    <col min="5" max="7" width="9.42578125" style="10" customWidth="1"/>
    <col min="8" max="8" width="12.5703125" style="9" customWidth="1"/>
    <col min="9" max="10" width="8.5703125" style="10" customWidth="1"/>
    <col min="11" max="11" width="7.42578125" style="11" hidden="1" customWidth="1"/>
    <col min="12" max="12" width="23" style="12" hidden="1" customWidth="1"/>
    <col min="13" max="13" width="13" style="9" hidden="1" customWidth="1"/>
    <col min="14" max="14" width="9.140625" style="9" customWidth="1"/>
    <col min="15" max="16384" width="9.140625" style="9"/>
  </cols>
  <sheetData>
    <row r="1" spans="1:13" s="37" customFormat="1" ht="15.75" hidden="1" x14ac:dyDescent="0.25">
      <c r="A1" s="305" t="s">
        <v>274</v>
      </c>
      <c r="B1" s="305"/>
      <c r="C1" s="305"/>
      <c r="D1" s="305"/>
      <c r="E1" s="305"/>
      <c r="F1" s="305"/>
      <c r="G1" s="305"/>
      <c r="H1" s="305"/>
      <c r="I1" s="305"/>
      <c r="J1" s="305"/>
      <c r="K1" s="38"/>
    </row>
    <row r="2" spans="1:13" s="37" customFormat="1" ht="15.75" hidden="1" x14ac:dyDescent="0.25">
      <c r="A2" s="305" t="s">
        <v>493</v>
      </c>
      <c r="B2" s="305"/>
      <c r="C2" s="305"/>
      <c r="D2" s="305"/>
      <c r="E2" s="305"/>
      <c r="F2" s="305"/>
      <c r="G2" s="305"/>
      <c r="H2" s="305"/>
      <c r="I2" s="305"/>
      <c r="J2" s="305"/>
      <c r="K2" s="38"/>
    </row>
    <row r="3" spans="1:13" s="37" customFormat="1" ht="15.75" hidden="1" x14ac:dyDescent="0.25">
      <c r="A3" s="305" t="s">
        <v>501</v>
      </c>
      <c r="B3" s="305"/>
      <c r="C3" s="305"/>
      <c r="D3" s="305"/>
      <c r="E3" s="305"/>
      <c r="F3" s="305"/>
      <c r="G3" s="305"/>
      <c r="H3" s="305"/>
      <c r="I3" s="305"/>
      <c r="J3" s="305"/>
      <c r="K3" s="38"/>
    </row>
    <row r="4" spans="1:13" s="37" customFormat="1" ht="15.75" hidden="1" x14ac:dyDescent="0.25">
      <c r="A4" s="306" t="s">
        <v>490</v>
      </c>
      <c r="B4" s="306"/>
      <c r="C4" s="306"/>
      <c r="D4" s="306"/>
      <c r="E4" s="306"/>
      <c r="F4" s="306"/>
      <c r="G4" s="306"/>
      <c r="H4" s="306"/>
      <c r="I4" s="306"/>
      <c r="J4" s="306"/>
      <c r="K4" s="38"/>
    </row>
    <row r="5" spans="1:13" ht="15.75" x14ac:dyDescent="0.25">
      <c r="A5" s="307" t="s">
        <v>7</v>
      </c>
      <c r="B5" s="307"/>
      <c r="C5" s="307"/>
      <c r="D5" s="307"/>
      <c r="E5" s="8"/>
      <c r="F5" s="8"/>
      <c r="G5" s="8"/>
    </row>
    <row r="6" spans="1:13" ht="15.75" x14ac:dyDescent="0.25">
      <c r="A6" s="308" t="s">
        <v>4</v>
      </c>
      <c r="B6" s="308"/>
      <c r="C6" s="308"/>
      <c r="D6" s="308"/>
      <c r="E6" s="309"/>
      <c r="F6" s="309"/>
      <c r="G6" s="309"/>
      <c r="H6" s="309"/>
      <c r="I6" s="13"/>
      <c r="J6" s="13"/>
      <c r="K6" s="5"/>
    </row>
    <row r="7" spans="1:13" ht="15.75" x14ac:dyDescent="0.25">
      <c r="A7" s="13"/>
      <c r="B7" s="8"/>
      <c r="C7" s="14"/>
      <c r="D7" s="15"/>
      <c r="E7" s="8"/>
      <c r="F7" s="8"/>
      <c r="G7" s="16"/>
    </row>
    <row r="8" spans="1:13" x14ac:dyDescent="0.25">
      <c r="A8" s="310" t="s">
        <v>621</v>
      </c>
      <c r="B8" s="310"/>
      <c r="C8" s="310"/>
      <c r="D8" s="310"/>
      <c r="E8" s="310"/>
      <c r="F8" s="310"/>
      <c r="G8" s="310"/>
      <c r="H8" s="310"/>
      <c r="I8" s="173"/>
      <c r="J8" s="173"/>
      <c r="K8" s="173"/>
      <c r="L8" s="173"/>
    </row>
    <row r="9" spans="1:13" s="4" customFormat="1" ht="15.75" customHeight="1" x14ac:dyDescent="0.25">
      <c r="A9" s="304" t="s">
        <v>1013</v>
      </c>
      <c r="B9" s="304"/>
      <c r="C9" s="304"/>
      <c r="D9" s="304"/>
      <c r="E9" s="304"/>
      <c r="F9" s="304"/>
      <c r="G9" s="304"/>
      <c r="H9" s="304"/>
      <c r="I9" s="90"/>
      <c r="J9" s="90"/>
      <c r="K9" s="90"/>
      <c r="L9" s="90"/>
    </row>
    <row r="10" spans="1:13" s="2" customFormat="1" ht="15.75" x14ac:dyDescent="0.25">
      <c r="A10" s="5"/>
      <c r="B10" s="5"/>
      <c r="C10" s="6"/>
      <c r="D10" s="31"/>
      <c r="E10" s="5"/>
      <c r="F10" s="5"/>
      <c r="G10" s="5"/>
      <c r="H10" s="7"/>
      <c r="I10" s="5"/>
      <c r="J10" s="6"/>
      <c r="K10" s="5"/>
      <c r="L10" s="6"/>
    </row>
    <row r="11" spans="1:13" s="133" customFormat="1" ht="28.5" customHeight="1" x14ac:dyDescent="0.25">
      <c r="A11" s="331" t="s">
        <v>0</v>
      </c>
      <c r="B11" s="331" t="s">
        <v>1</v>
      </c>
      <c r="C11" s="331" t="s">
        <v>2</v>
      </c>
      <c r="D11" s="334" t="s">
        <v>3</v>
      </c>
      <c r="E11" s="331" t="s">
        <v>10</v>
      </c>
      <c r="F11" s="331" t="s">
        <v>11</v>
      </c>
      <c r="G11" s="331" t="s">
        <v>5</v>
      </c>
      <c r="H11" s="331"/>
      <c r="I11" s="331" t="s">
        <v>8</v>
      </c>
      <c r="J11" s="331"/>
      <c r="K11" s="331" t="s">
        <v>47</v>
      </c>
      <c r="L11" s="331" t="s">
        <v>48</v>
      </c>
      <c r="M11" s="331" t="s">
        <v>1014</v>
      </c>
    </row>
    <row r="12" spans="1:13" s="133" customFormat="1" ht="28.5" customHeight="1" x14ac:dyDescent="0.25">
      <c r="A12" s="331"/>
      <c r="B12" s="331"/>
      <c r="C12" s="331"/>
      <c r="D12" s="334"/>
      <c r="E12" s="331"/>
      <c r="F12" s="331"/>
      <c r="G12" s="134" t="s">
        <v>9</v>
      </c>
      <c r="H12" s="134" t="s">
        <v>6</v>
      </c>
      <c r="I12" s="134" t="s">
        <v>9</v>
      </c>
      <c r="J12" s="134" t="s">
        <v>6</v>
      </c>
      <c r="K12" s="331"/>
      <c r="L12" s="331"/>
      <c r="M12" s="331"/>
    </row>
    <row r="13" spans="1:13" s="142" customFormat="1" ht="15.75" x14ac:dyDescent="0.25">
      <c r="A13" s="135">
        <v>1</v>
      </c>
      <c r="B13" s="187">
        <v>19020790</v>
      </c>
      <c r="C13" s="136" t="s">
        <v>624</v>
      </c>
      <c r="D13" s="226">
        <v>37036</v>
      </c>
      <c r="E13" s="68">
        <v>75</v>
      </c>
      <c r="F13" s="68">
        <v>65</v>
      </c>
      <c r="G13" s="68">
        <v>65</v>
      </c>
      <c r="H13" s="177" t="str">
        <f>IF(G13&gt;=90,"Xuất sắc",IF(G13&gt;=80,"Tốt", IF(G13&gt;=65,"Khá",IF(G13&gt;=50,"Trung bình", IF(G13&gt;=35, "Yếu", "Kém")))))</f>
        <v>Khá</v>
      </c>
      <c r="I13" s="68">
        <v>65</v>
      </c>
      <c r="J13" s="178" t="str">
        <f>IF(I13&gt;=90,"Xuất sắc",IF(I13&gt;=80,"Tốt", IF(I13&gt;=65,"Khá",IF(I13&gt;=50,"Trung bình", IF(I13&gt;=35, "Yếu", "Kém")))))</f>
        <v>Khá</v>
      </c>
      <c r="K13" s="179"/>
      <c r="L13" s="180"/>
      <c r="M13" s="68">
        <v>1.32</v>
      </c>
    </row>
    <row r="14" spans="1:13" s="142" customFormat="1" ht="15.75" x14ac:dyDescent="0.25">
      <c r="A14" s="135">
        <v>2</v>
      </c>
      <c r="B14" s="187">
        <v>19020791</v>
      </c>
      <c r="C14" s="136" t="s">
        <v>625</v>
      </c>
      <c r="D14" s="226">
        <v>37085</v>
      </c>
      <c r="E14" s="68">
        <v>80</v>
      </c>
      <c r="F14" s="68">
        <v>75</v>
      </c>
      <c r="G14" s="68">
        <v>75</v>
      </c>
      <c r="H14" s="177" t="str">
        <f t="shared" ref="H14:H76" si="0">IF(G14&gt;=90,"Xuất sắc",IF(G14&gt;=80,"Tốt", IF(G14&gt;=65,"Khá",IF(G14&gt;=50,"Trung bình", IF(G14&gt;=35, "Yếu", "Kém")))))</f>
        <v>Khá</v>
      </c>
      <c r="I14" s="68">
        <v>75</v>
      </c>
      <c r="J14" s="178" t="str">
        <f t="shared" ref="J14:J76" si="1">IF(I14&gt;=90,"Xuất sắc",IF(I14&gt;=80,"Tốt", IF(I14&gt;=65,"Khá",IF(I14&gt;=50,"Trung bình", IF(I14&gt;=35, "Yếu", "Kém")))))</f>
        <v>Khá</v>
      </c>
      <c r="K14" s="184"/>
      <c r="L14" s="185"/>
      <c r="M14" s="68">
        <v>2.88</v>
      </c>
    </row>
    <row r="15" spans="1:13" s="142" customFormat="1" ht="15.75" x14ac:dyDescent="0.25">
      <c r="A15" s="135">
        <v>3</v>
      </c>
      <c r="B15" s="187">
        <v>19020792</v>
      </c>
      <c r="C15" s="136" t="s">
        <v>626</v>
      </c>
      <c r="D15" s="226">
        <v>36899</v>
      </c>
      <c r="E15" s="68">
        <v>75</v>
      </c>
      <c r="F15" s="68">
        <v>75</v>
      </c>
      <c r="G15" s="68">
        <v>75</v>
      </c>
      <c r="H15" s="177" t="str">
        <f t="shared" si="0"/>
        <v>Khá</v>
      </c>
      <c r="I15" s="68">
        <v>75</v>
      </c>
      <c r="J15" s="178" t="str">
        <f t="shared" si="1"/>
        <v>Khá</v>
      </c>
      <c r="K15" s="182"/>
      <c r="L15" s="183"/>
      <c r="M15" s="68">
        <v>2.31</v>
      </c>
    </row>
    <row r="16" spans="1:13" s="142" customFormat="1" ht="15.75" x14ac:dyDescent="0.25">
      <c r="A16" s="135">
        <v>4</v>
      </c>
      <c r="B16" s="187">
        <v>19020793</v>
      </c>
      <c r="C16" s="136" t="s">
        <v>283</v>
      </c>
      <c r="D16" s="226">
        <v>37091</v>
      </c>
      <c r="E16" s="68">
        <v>80</v>
      </c>
      <c r="F16" s="68">
        <v>87</v>
      </c>
      <c r="G16" s="68">
        <v>77</v>
      </c>
      <c r="H16" s="177" t="str">
        <f t="shared" si="0"/>
        <v>Khá</v>
      </c>
      <c r="I16" s="68">
        <v>77</v>
      </c>
      <c r="J16" s="178" t="str">
        <f t="shared" si="1"/>
        <v>Khá</v>
      </c>
      <c r="K16" s="182"/>
      <c r="L16" s="183"/>
      <c r="M16" s="68">
        <v>1.61</v>
      </c>
    </row>
    <row r="17" spans="1:13" s="142" customFormat="1" ht="15.75" x14ac:dyDescent="0.25">
      <c r="A17" s="135">
        <v>5</v>
      </c>
      <c r="B17" s="187">
        <v>19020794</v>
      </c>
      <c r="C17" s="136" t="s">
        <v>627</v>
      </c>
      <c r="D17" s="226">
        <v>37220</v>
      </c>
      <c r="E17" s="68">
        <v>70</v>
      </c>
      <c r="F17" s="68">
        <v>70</v>
      </c>
      <c r="G17" s="68">
        <v>70</v>
      </c>
      <c r="H17" s="177" t="str">
        <f t="shared" si="0"/>
        <v>Khá</v>
      </c>
      <c r="I17" s="68">
        <v>70</v>
      </c>
      <c r="J17" s="178" t="str">
        <f t="shared" si="1"/>
        <v>Khá</v>
      </c>
      <c r="K17" s="182"/>
      <c r="L17" s="183"/>
      <c r="M17" s="68">
        <v>2.67</v>
      </c>
    </row>
    <row r="18" spans="1:13" s="142" customFormat="1" ht="15.75" x14ac:dyDescent="0.25">
      <c r="A18" s="135">
        <v>6</v>
      </c>
      <c r="B18" s="187">
        <v>19020803</v>
      </c>
      <c r="C18" s="136" t="s">
        <v>628</v>
      </c>
      <c r="D18" s="226">
        <v>37062</v>
      </c>
      <c r="E18" s="68">
        <v>80</v>
      </c>
      <c r="F18" s="68">
        <v>80</v>
      </c>
      <c r="G18" s="68">
        <v>80</v>
      </c>
      <c r="H18" s="177" t="str">
        <f t="shared" si="0"/>
        <v>Tốt</v>
      </c>
      <c r="I18" s="68">
        <v>80</v>
      </c>
      <c r="J18" s="178" t="str">
        <f t="shared" si="1"/>
        <v>Tốt</v>
      </c>
      <c r="K18" s="182"/>
      <c r="L18" s="183"/>
      <c r="M18" s="68">
        <v>2.92</v>
      </c>
    </row>
    <row r="19" spans="1:13" s="142" customFormat="1" ht="15.75" x14ac:dyDescent="0.25">
      <c r="A19" s="135">
        <v>7</v>
      </c>
      <c r="B19" s="187">
        <v>19020801</v>
      </c>
      <c r="C19" s="136" t="s">
        <v>629</v>
      </c>
      <c r="D19" s="226">
        <v>37095</v>
      </c>
      <c r="E19" s="69">
        <v>80</v>
      </c>
      <c r="F19" s="68">
        <v>75</v>
      </c>
      <c r="G19" s="68">
        <v>75</v>
      </c>
      <c r="H19" s="177" t="str">
        <f t="shared" si="0"/>
        <v>Khá</v>
      </c>
      <c r="I19" s="68">
        <v>75</v>
      </c>
      <c r="J19" s="178" t="str">
        <f t="shared" si="1"/>
        <v>Khá</v>
      </c>
      <c r="K19" s="179"/>
      <c r="L19" s="180"/>
      <c r="M19" s="68">
        <v>2.95</v>
      </c>
    </row>
    <row r="20" spans="1:13" s="142" customFormat="1" ht="15.75" x14ac:dyDescent="0.25">
      <c r="A20" s="135">
        <v>8</v>
      </c>
      <c r="B20" s="187">
        <v>19020802</v>
      </c>
      <c r="C20" s="136" t="s">
        <v>630</v>
      </c>
      <c r="D20" s="226">
        <v>37016</v>
      </c>
      <c r="E20" s="68">
        <v>80</v>
      </c>
      <c r="F20" s="68">
        <v>75</v>
      </c>
      <c r="G20" s="68">
        <v>72</v>
      </c>
      <c r="H20" s="177" t="str">
        <f t="shared" si="0"/>
        <v>Khá</v>
      </c>
      <c r="I20" s="68">
        <v>72</v>
      </c>
      <c r="J20" s="178" t="str">
        <f t="shared" si="1"/>
        <v>Khá</v>
      </c>
      <c r="K20" s="182"/>
      <c r="L20" s="183"/>
      <c r="M20" s="68">
        <v>1.24</v>
      </c>
    </row>
    <row r="21" spans="1:13" s="142" customFormat="1" ht="15.75" x14ac:dyDescent="0.25">
      <c r="A21" s="135">
        <v>9</v>
      </c>
      <c r="B21" s="187">
        <v>19020806</v>
      </c>
      <c r="C21" s="136" t="s">
        <v>631</v>
      </c>
      <c r="D21" s="226">
        <v>37196</v>
      </c>
      <c r="E21" s="68">
        <v>75</v>
      </c>
      <c r="F21" s="68">
        <v>75</v>
      </c>
      <c r="G21" s="68">
        <v>75</v>
      </c>
      <c r="H21" s="177" t="str">
        <f t="shared" si="0"/>
        <v>Khá</v>
      </c>
      <c r="I21" s="68">
        <v>75</v>
      </c>
      <c r="J21" s="178" t="str">
        <f t="shared" si="1"/>
        <v>Khá</v>
      </c>
      <c r="K21" s="182"/>
      <c r="L21" s="183"/>
      <c r="M21" s="68">
        <v>2.17</v>
      </c>
    </row>
    <row r="22" spans="1:13" s="142" customFormat="1" ht="15.75" x14ac:dyDescent="0.25">
      <c r="A22" s="135">
        <v>10</v>
      </c>
      <c r="B22" s="187">
        <v>19020804</v>
      </c>
      <c r="C22" s="136" t="s">
        <v>632</v>
      </c>
      <c r="D22" s="226">
        <v>37252</v>
      </c>
      <c r="E22" s="68">
        <v>75</v>
      </c>
      <c r="F22" s="68">
        <v>75</v>
      </c>
      <c r="G22" s="68">
        <v>72</v>
      </c>
      <c r="H22" s="177" t="str">
        <f t="shared" si="0"/>
        <v>Khá</v>
      </c>
      <c r="I22" s="68">
        <v>72</v>
      </c>
      <c r="J22" s="178" t="str">
        <f t="shared" si="1"/>
        <v>Khá</v>
      </c>
      <c r="K22" s="182"/>
      <c r="L22" s="183"/>
      <c r="M22" s="68">
        <v>1.8</v>
      </c>
    </row>
    <row r="23" spans="1:13" s="142" customFormat="1" ht="15.75" x14ac:dyDescent="0.25">
      <c r="A23" s="135">
        <v>11</v>
      </c>
      <c r="B23" s="187">
        <v>19020805</v>
      </c>
      <c r="C23" s="136" t="s">
        <v>633</v>
      </c>
      <c r="D23" s="226">
        <v>37096</v>
      </c>
      <c r="E23" s="68">
        <v>70</v>
      </c>
      <c r="F23" s="68">
        <v>70</v>
      </c>
      <c r="G23" s="68">
        <v>67</v>
      </c>
      <c r="H23" s="177" t="str">
        <f t="shared" si="0"/>
        <v>Khá</v>
      </c>
      <c r="I23" s="68">
        <v>67</v>
      </c>
      <c r="J23" s="178" t="str">
        <f t="shared" si="1"/>
        <v>Khá</v>
      </c>
      <c r="K23" s="179"/>
      <c r="L23" s="180"/>
      <c r="M23" s="68">
        <v>1.95</v>
      </c>
    </row>
    <row r="24" spans="1:13" s="142" customFormat="1" ht="15.75" x14ac:dyDescent="0.25">
      <c r="A24" s="135">
        <v>12</v>
      </c>
      <c r="B24" s="187">
        <v>19020796</v>
      </c>
      <c r="C24" s="136" t="s">
        <v>634</v>
      </c>
      <c r="D24" s="226">
        <v>36949</v>
      </c>
      <c r="E24" s="68">
        <v>80</v>
      </c>
      <c r="F24" s="68">
        <v>75</v>
      </c>
      <c r="G24" s="68">
        <v>75</v>
      </c>
      <c r="H24" s="177" t="str">
        <f t="shared" si="0"/>
        <v>Khá</v>
      </c>
      <c r="I24" s="68">
        <v>75</v>
      </c>
      <c r="J24" s="178" t="str">
        <f t="shared" si="1"/>
        <v>Khá</v>
      </c>
      <c r="K24" s="182"/>
      <c r="L24" s="183"/>
      <c r="M24" s="68">
        <v>2.5499999999999998</v>
      </c>
    </row>
    <row r="25" spans="1:13" s="142" customFormat="1" ht="15.75" x14ac:dyDescent="0.25">
      <c r="A25" s="135">
        <v>13</v>
      </c>
      <c r="B25" s="187">
        <v>19020795</v>
      </c>
      <c r="C25" s="136" t="s">
        <v>232</v>
      </c>
      <c r="D25" s="226">
        <v>37060</v>
      </c>
      <c r="E25" s="68">
        <v>80</v>
      </c>
      <c r="F25" s="68">
        <v>80</v>
      </c>
      <c r="G25" s="68">
        <v>80</v>
      </c>
      <c r="H25" s="177" t="str">
        <f t="shared" si="0"/>
        <v>Tốt</v>
      </c>
      <c r="I25" s="68">
        <v>80</v>
      </c>
      <c r="J25" s="178" t="str">
        <f t="shared" si="1"/>
        <v>Tốt</v>
      </c>
      <c r="K25" s="182"/>
      <c r="L25" s="183"/>
      <c r="M25" s="68">
        <v>2.86</v>
      </c>
    </row>
    <row r="26" spans="1:13" s="142" customFormat="1" ht="15.75" x14ac:dyDescent="0.25">
      <c r="A26" s="135">
        <v>14</v>
      </c>
      <c r="B26" s="187">
        <v>19020797</v>
      </c>
      <c r="C26" s="136" t="s">
        <v>635</v>
      </c>
      <c r="D26" s="226">
        <v>37061</v>
      </c>
      <c r="E26" s="68">
        <v>75</v>
      </c>
      <c r="F26" s="68">
        <v>75</v>
      </c>
      <c r="G26" s="68">
        <v>75</v>
      </c>
      <c r="H26" s="177" t="str">
        <f t="shared" si="0"/>
        <v>Khá</v>
      </c>
      <c r="I26" s="68">
        <v>75</v>
      </c>
      <c r="J26" s="178" t="str">
        <f t="shared" si="1"/>
        <v>Khá</v>
      </c>
      <c r="K26" s="182"/>
      <c r="L26" s="183"/>
      <c r="M26" s="68">
        <v>2.84</v>
      </c>
    </row>
    <row r="27" spans="1:13" s="142" customFormat="1" ht="15.75" x14ac:dyDescent="0.25">
      <c r="A27" s="135">
        <v>15</v>
      </c>
      <c r="B27" s="187">
        <v>19020798</v>
      </c>
      <c r="C27" s="136" t="s">
        <v>636</v>
      </c>
      <c r="D27" s="226">
        <v>37234</v>
      </c>
      <c r="E27" s="68">
        <v>85</v>
      </c>
      <c r="F27" s="68">
        <v>75</v>
      </c>
      <c r="G27" s="68">
        <v>75</v>
      </c>
      <c r="H27" s="177" t="str">
        <f t="shared" si="0"/>
        <v>Khá</v>
      </c>
      <c r="I27" s="68">
        <v>75</v>
      </c>
      <c r="J27" s="178" t="str">
        <f t="shared" si="1"/>
        <v>Khá</v>
      </c>
      <c r="K27" s="182"/>
      <c r="L27" s="183"/>
      <c r="M27" s="72">
        <v>2.15</v>
      </c>
    </row>
    <row r="28" spans="1:13" s="142" customFormat="1" ht="15.75" x14ac:dyDescent="0.25">
      <c r="A28" s="135">
        <v>16</v>
      </c>
      <c r="B28" s="187">
        <v>19020799</v>
      </c>
      <c r="C28" s="136" t="s">
        <v>637</v>
      </c>
      <c r="D28" s="226">
        <v>37073</v>
      </c>
      <c r="E28" s="68">
        <v>90</v>
      </c>
      <c r="F28" s="68">
        <v>90</v>
      </c>
      <c r="G28" s="68">
        <v>90</v>
      </c>
      <c r="H28" s="177" t="str">
        <f t="shared" si="0"/>
        <v>Xuất sắc</v>
      </c>
      <c r="I28" s="68">
        <v>90</v>
      </c>
      <c r="J28" s="178" t="str">
        <f t="shared" si="1"/>
        <v>Xuất sắc</v>
      </c>
      <c r="K28" s="182"/>
      <c r="L28" s="183"/>
      <c r="M28" s="68">
        <v>3.24</v>
      </c>
    </row>
    <row r="29" spans="1:13" s="142" customFormat="1" ht="15.75" x14ac:dyDescent="0.25">
      <c r="A29" s="135">
        <v>17</v>
      </c>
      <c r="B29" s="187">
        <v>19020807</v>
      </c>
      <c r="C29" s="136" t="s">
        <v>638</v>
      </c>
      <c r="D29" s="226">
        <v>37142</v>
      </c>
      <c r="E29" s="68">
        <v>85</v>
      </c>
      <c r="F29" s="68">
        <v>85</v>
      </c>
      <c r="G29" s="68">
        <v>85</v>
      </c>
      <c r="H29" s="177" t="str">
        <f t="shared" si="0"/>
        <v>Tốt</v>
      </c>
      <c r="I29" s="68">
        <v>85</v>
      </c>
      <c r="J29" s="178" t="str">
        <f t="shared" si="1"/>
        <v>Tốt</v>
      </c>
      <c r="K29" s="179"/>
      <c r="L29" s="180"/>
      <c r="M29" s="68">
        <v>3.64</v>
      </c>
    </row>
    <row r="30" spans="1:13" s="142" customFormat="1" ht="15.75" x14ac:dyDescent="0.25">
      <c r="A30" s="135">
        <v>18</v>
      </c>
      <c r="B30" s="187">
        <v>19020809</v>
      </c>
      <c r="C30" s="136" t="s">
        <v>639</v>
      </c>
      <c r="D30" s="226">
        <v>37093</v>
      </c>
      <c r="E30" s="68">
        <v>80</v>
      </c>
      <c r="F30" s="68">
        <v>77</v>
      </c>
      <c r="G30" s="68">
        <v>77</v>
      </c>
      <c r="H30" s="177" t="str">
        <f t="shared" si="0"/>
        <v>Khá</v>
      </c>
      <c r="I30" s="68">
        <v>77</v>
      </c>
      <c r="J30" s="178" t="str">
        <f t="shared" si="1"/>
        <v>Khá</v>
      </c>
      <c r="K30" s="182"/>
      <c r="L30" s="183"/>
      <c r="M30" s="68">
        <v>1.85</v>
      </c>
    </row>
    <row r="31" spans="1:13" s="142" customFormat="1" ht="15.75" x14ac:dyDescent="0.25">
      <c r="A31" s="135">
        <v>19</v>
      </c>
      <c r="B31" s="187">
        <v>19020808</v>
      </c>
      <c r="C31" s="136" t="s">
        <v>640</v>
      </c>
      <c r="D31" s="226">
        <v>37113</v>
      </c>
      <c r="E31" s="68">
        <v>75</v>
      </c>
      <c r="F31" s="68">
        <v>75</v>
      </c>
      <c r="G31" s="68">
        <v>72</v>
      </c>
      <c r="H31" s="177" t="str">
        <f t="shared" si="0"/>
        <v>Khá</v>
      </c>
      <c r="I31" s="68">
        <v>72</v>
      </c>
      <c r="J31" s="178" t="str">
        <f t="shared" si="1"/>
        <v>Khá</v>
      </c>
      <c r="K31" s="179"/>
      <c r="L31" s="180"/>
      <c r="M31" s="68">
        <v>1.69</v>
      </c>
    </row>
    <row r="32" spans="1:13" s="142" customFormat="1" ht="15.75" x14ac:dyDescent="0.25">
      <c r="A32" s="135">
        <v>20</v>
      </c>
      <c r="B32" s="187">
        <v>19020810</v>
      </c>
      <c r="C32" s="136" t="s">
        <v>641</v>
      </c>
      <c r="D32" s="226">
        <v>36928</v>
      </c>
      <c r="E32" s="68">
        <v>75</v>
      </c>
      <c r="F32" s="68">
        <v>75</v>
      </c>
      <c r="G32" s="68">
        <v>75</v>
      </c>
      <c r="H32" s="177" t="str">
        <f t="shared" si="0"/>
        <v>Khá</v>
      </c>
      <c r="I32" s="68">
        <v>75</v>
      </c>
      <c r="J32" s="178" t="str">
        <f t="shared" si="1"/>
        <v>Khá</v>
      </c>
      <c r="K32" s="182"/>
      <c r="L32" s="183"/>
      <c r="M32" s="73">
        <v>2.5299999999999998</v>
      </c>
    </row>
    <row r="33" spans="1:13" s="142" customFormat="1" ht="15.75" x14ac:dyDescent="0.25">
      <c r="A33" s="135">
        <v>21</v>
      </c>
      <c r="B33" s="187">
        <v>19020811</v>
      </c>
      <c r="C33" s="136" t="s">
        <v>642</v>
      </c>
      <c r="D33" s="226">
        <v>37036</v>
      </c>
      <c r="E33" s="68">
        <v>75</v>
      </c>
      <c r="F33" s="68">
        <v>75</v>
      </c>
      <c r="G33" s="68">
        <v>75</v>
      </c>
      <c r="H33" s="177" t="str">
        <f t="shared" si="0"/>
        <v>Khá</v>
      </c>
      <c r="I33" s="68">
        <v>75</v>
      </c>
      <c r="J33" s="178" t="str">
        <f t="shared" si="1"/>
        <v>Khá</v>
      </c>
      <c r="K33" s="182"/>
      <c r="L33" s="183"/>
      <c r="M33" s="68">
        <v>3</v>
      </c>
    </row>
    <row r="34" spans="1:13" s="142" customFormat="1" ht="15.75" x14ac:dyDescent="0.25">
      <c r="A34" s="135">
        <v>22</v>
      </c>
      <c r="B34" s="187">
        <v>19020814</v>
      </c>
      <c r="C34" s="136" t="s">
        <v>643</v>
      </c>
      <c r="D34" s="226">
        <v>37036</v>
      </c>
      <c r="E34" s="68">
        <v>82</v>
      </c>
      <c r="F34" s="68">
        <v>82</v>
      </c>
      <c r="G34" s="68">
        <v>82</v>
      </c>
      <c r="H34" s="177" t="str">
        <f t="shared" si="0"/>
        <v>Tốt</v>
      </c>
      <c r="I34" s="68">
        <v>82</v>
      </c>
      <c r="J34" s="178" t="str">
        <f t="shared" si="1"/>
        <v>Tốt</v>
      </c>
      <c r="K34" s="182"/>
      <c r="L34" s="183"/>
      <c r="M34" s="68">
        <v>2.89</v>
      </c>
    </row>
    <row r="35" spans="1:13" s="142" customFormat="1" ht="15.75" x14ac:dyDescent="0.25">
      <c r="A35" s="135">
        <v>23</v>
      </c>
      <c r="B35" s="187">
        <v>19020815</v>
      </c>
      <c r="C35" s="136" t="s">
        <v>644</v>
      </c>
      <c r="D35" s="226">
        <v>36967</v>
      </c>
      <c r="E35" s="68">
        <v>80</v>
      </c>
      <c r="F35" s="68">
        <v>80</v>
      </c>
      <c r="G35" s="68">
        <v>80</v>
      </c>
      <c r="H35" s="177" t="str">
        <f t="shared" si="0"/>
        <v>Tốt</v>
      </c>
      <c r="I35" s="68">
        <v>80</v>
      </c>
      <c r="J35" s="178" t="str">
        <f t="shared" si="1"/>
        <v>Tốt</v>
      </c>
      <c r="K35" s="182"/>
      <c r="L35" s="183"/>
      <c r="M35" s="68">
        <v>2.0299999999999998</v>
      </c>
    </row>
    <row r="36" spans="1:13" s="142" customFormat="1" ht="15.75" x14ac:dyDescent="0.25">
      <c r="A36" s="135">
        <v>24</v>
      </c>
      <c r="B36" s="187">
        <v>19020813</v>
      </c>
      <c r="C36" s="136" t="s">
        <v>645</v>
      </c>
      <c r="D36" s="226">
        <v>37002</v>
      </c>
      <c r="E36" s="68">
        <v>81</v>
      </c>
      <c r="F36" s="68">
        <v>81</v>
      </c>
      <c r="G36" s="68">
        <v>81</v>
      </c>
      <c r="H36" s="177" t="str">
        <f t="shared" si="0"/>
        <v>Tốt</v>
      </c>
      <c r="I36" s="68">
        <v>81</v>
      </c>
      <c r="J36" s="178" t="str">
        <f t="shared" si="1"/>
        <v>Tốt</v>
      </c>
      <c r="K36" s="182"/>
      <c r="L36" s="183"/>
      <c r="M36" s="68">
        <v>3.19</v>
      </c>
    </row>
    <row r="37" spans="1:13" s="142" customFormat="1" ht="15.75" x14ac:dyDescent="0.25">
      <c r="A37" s="135">
        <v>25</v>
      </c>
      <c r="B37" s="187">
        <v>19020812</v>
      </c>
      <c r="C37" s="136" t="s">
        <v>646</v>
      </c>
      <c r="D37" s="226">
        <v>37247</v>
      </c>
      <c r="E37" s="68">
        <v>80</v>
      </c>
      <c r="F37" s="68">
        <v>70</v>
      </c>
      <c r="G37" s="68">
        <v>80</v>
      </c>
      <c r="H37" s="177" t="str">
        <f t="shared" si="0"/>
        <v>Tốt</v>
      </c>
      <c r="I37" s="68">
        <v>80</v>
      </c>
      <c r="J37" s="178" t="str">
        <f t="shared" si="1"/>
        <v>Tốt</v>
      </c>
      <c r="K37" s="182"/>
      <c r="L37" s="183"/>
      <c r="M37" s="68">
        <v>3.01</v>
      </c>
    </row>
    <row r="38" spans="1:13" s="142" customFormat="1" ht="15.75" x14ac:dyDescent="0.25">
      <c r="A38" s="135">
        <v>26</v>
      </c>
      <c r="B38" s="187">
        <v>19020816</v>
      </c>
      <c r="C38" s="136" t="s">
        <v>647</v>
      </c>
      <c r="D38" s="226">
        <v>37115</v>
      </c>
      <c r="E38" s="68">
        <v>70</v>
      </c>
      <c r="F38" s="68">
        <v>70</v>
      </c>
      <c r="G38" s="68">
        <v>74</v>
      </c>
      <c r="H38" s="177" t="str">
        <f t="shared" si="0"/>
        <v>Khá</v>
      </c>
      <c r="I38" s="68">
        <v>74</v>
      </c>
      <c r="J38" s="178" t="str">
        <f t="shared" si="1"/>
        <v>Khá</v>
      </c>
      <c r="K38" s="182"/>
      <c r="L38" s="183"/>
      <c r="M38" s="68">
        <v>2.76</v>
      </c>
    </row>
    <row r="39" spans="1:13" s="142" customFormat="1" ht="15.75" x14ac:dyDescent="0.25">
      <c r="A39" s="135">
        <v>27</v>
      </c>
      <c r="B39" s="187">
        <v>19020817</v>
      </c>
      <c r="C39" s="136" t="s">
        <v>648</v>
      </c>
      <c r="D39" s="226">
        <v>37123</v>
      </c>
      <c r="E39" s="68">
        <v>96</v>
      </c>
      <c r="F39" s="68">
        <v>96</v>
      </c>
      <c r="G39" s="68">
        <v>94</v>
      </c>
      <c r="H39" s="177" t="str">
        <f t="shared" si="0"/>
        <v>Xuất sắc</v>
      </c>
      <c r="I39" s="68">
        <v>94</v>
      </c>
      <c r="J39" s="178" t="str">
        <f t="shared" si="1"/>
        <v>Xuất sắc</v>
      </c>
      <c r="K39" s="182"/>
      <c r="L39" s="183"/>
      <c r="M39" s="68">
        <v>2.31</v>
      </c>
    </row>
    <row r="40" spans="1:13" s="186" customFormat="1" ht="15.75" x14ac:dyDescent="0.25">
      <c r="A40" s="135">
        <v>28</v>
      </c>
      <c r="B40" s="187">
        <v>19020819</v>
      </c>
      <c r="C40" s="136" t="s">
        <v>649</v>
      </c>
      <c r="D40" s="226">
        <v>37168</v>
      </c>
      <c r="E40" s="68">
        <v>90</v>
      </c>
      <c r="F40" s="68">
        <v>90</v>
      </c>
      <c r="G40" s="68">
        <v>90</v>
      </c>
      <c r="H40" s="177" t="str">
        <f t="shared" si="0"/>
        <v>Xuất sắc</v>
      </c>
      <c r="I40" s="68">
        <v>90</v>
      </c>
      <c r="J40" s="178" t="str">
        <f t="shared" si="1"/>
        <v>Xuất sắc</v>
      </c>
      <c r="K40" s="147"/>
      <c r="L40" s="148"/>
      <c r="M40" s="68">
        <v>3.55</v>
      </c>
    </row>
    <row r="41" spans="1:13" s="186" customFormat="1" ht="15.75" x14ac:dyDescent="0.25">
      <c r="A41" s="135">
        <v>29</v>
      </c>
      <c r="B41" s="187">
        <v>19020821</v>
      </c>
      <c r="C41" s="136" t="s">
        <v>650</v>
      </c>
      <c r="D41" s="226">
        <v>36605</v>
      </c>
      <c r="E41" s="68">
        <v>70</v>
      </c>
      <c r="F41" s="68">
        <v>70</v>
      </c>
      <c r="G41" s="68">
        <v>72</v>
      </c>
      <c r="H41" s="177" t="str">
        <f t="shared" si="0"/>
        <v>Khá</v>
      </c>
      <c r="I41" s="68">
        <v>72</v>
      </c>
      <c r="J41" s="178" t="str">
        <f t="shared" si="1"/>
        <v>Khá</v>
      </c>
      <c r="K41" s="147"/>
      <c r="L41" s="148"/>
      <c r="M41" s="68">
        <v>1.06</v>
      </c>
    </row>
    <row r="42" spans="1:13" s="186" customFormat="1" ht="15.75" x14ac:dyDescent="0.25">
      <c r="A42" s="135">
        <v>30</v>
      </c>
      <c r="B42" s="187">
        <v>19020818</v>
      </c>
      <c r="C42" s="136" t="s">
        <v>72</v>
      </c>
      <c r="D42" s="226">
        <v>37131</v>
      </c>
      <c r="E42" s="68">
        <v>80</v>
      </c>
      <c r="F42" s="68">
        <v>80</v>
      </c>
      <c r="G42" s="68">
        <v>80</v>
      </c>
      <c r="H42" s="177" t="str">
        <f t="shared" si="0"/>
        <v>Tốt</v>
      </c>
      <c r="I42" s="68">
        <v>80</v>
      </c>
      <c r="J42" s="178" t="str">
        <f t="shared" si="1"/>
        <v>Tốt</v>
      </c>
      <c r="K42" s="147"/>
      <c r="L42" s="148"/>
      <c r="M42" s="68">
        <v>2.65</v>
      </c>
    </row>
    <row r="43" spans="1:13" s="186" customFormat="1" ht="15.75" x14ac:dyDescent="0.25">
      <c r="A43" s="135">
        <v>31</v>
      </c>
      <c r="B43" s="187">
        <v>19020822</v>
      </c>
      <c r="C43" s="136" t="s">
        <v>651</v>
      </c>
      <c r="D43" s="226">
        <v>36972</v>
      </c>
      <c r="E43" s="68">
        <v>80</v>
      </c>
      <c r="F43" s="68">
        <v>80</v>
      </c>
      <c r="G43" s="68">
        <v>80</v>
      </c>
      <c r="H43" s="177" t="str">
        <f t="shared" si="0"/>
        <v>Tốt</v>
      </c>
      <c r="I43" s="68">
        <v>80</v>
      </c>
      <c r="J43" s="178" t="str">
        <f t="shared" si="1"/>
        <v>Tốt</v>
      </c>
      <c r="K43" s="147"/>
      <c r="L43" s="148"/>
      <c r="M43" s="68">
        <v>3</v>
      </c>
    </row>
    <row r="44" spans="1:13" s="186" customFormat="1" ht="15.75" x14ac:dyDescent="0.25">
      <c r="A44" s="135">
        <v>32</v>
      </c>
      <c r="B44" s="187">
        <v>19020820</v>
      </c>
      <c r="C44" s="136" t="s">
        <v>652</v>
      </c>
      <c r="D44" s="226">
        <v>37201</v>
      </c>
      <c r="E44" s="68">
        <v>80</v>
      </c>
      <c r="F44" s="68">
        <v>75</v>
      </c>
      <c r="G44" s="68">
        <v>75</v>
      </c>
      <c r="H44" s="177" t="str">
        <f t="shared" si="0"/>
        <v>Khá</v>
      </c>
      <c r="I44" s="68">
        <v>75</v>
      </c>
      <c r="J44" s="178" t="str">
        <f t="shared" si="1"/>
        <v>Khá</v>
      </c>
      <c r="K44" s="147"/>
      <c r="L44" s="148"/>
      <c r="M44" s="68">
        <v>2.37</v>
      </c>
    </row>
    <row r="45" spans="1:13" s="186" customFormat="1" ht="15.75" x14ac:dyDescent="0.25">
      <c r="A45" s="135">
        <v>33</v>
      </c>
      <c r="B45" s="187">
        <v>19020823</v>
      </c>
      <c r="C45" s="136" t="s">
        <v>40</v>
      </c>
      <c r="D45" s="226">
        <v>36907</v>
      </c>
      <c r="E45" s="68">
        <v>80</v>
      </c>
      <c r="F45" s="68">
        <v>75</v>
      </c>
      <c r="G45" s="68">
        <v>75</v>
      </c>
      <c r="H45" s="177" t="str">
        <f t="shared" si="0"/>
        <v>Khá</v>
      </c>
      <c r="I45" s="68">
        <v>75</v>
      </c>
      <c r="J45" s="178" t="str">
        <f t="shared" si="1"/>
        <v>Khá</v>
      </c>
      <c r="K45" s="147"/>
      <c r="L45" s="148"/>
      <c r="M45" s="68">
        <v>2.99</v>
      </c>
    </row>
    <row r="46" spans="1:13" s="186" customFormat="1" ht="15.75" x14ac:dyDescent="0.25">
      <c r="A46" s="135">
        <v>34</v>
      </c>
      <c r="B46" s="187">
        <v>19020824</v>
      </c>
      <c r="C46" s="136" t="s">
        <v>75</v>
      </c>
      <c r="D46" s="226">
        <v>37180</v>
      </c>
      <c r="E46" s="68">
        <v>75</v>
      </c>
      <c r="F46" s="68">
        <v>75</v>
      </c>
      <c r="G46" s="68">
        <v>75</v>
      </c>
      <c r="H46" s="177" t="str">
        <f t="shared" si="0"/>
        <v>Khá</v>
      </c>
      <c r="I46" s="68">
        <v>75</v>
      </c>
      <c r="J46" s="178" t="str">
        <f t="shared" si="1"/>
        <v>Khá</v>
      </c>
      <c r="K46" s="147"/>
      <c r="L46" s="148"/>
      <c r="M46" s="68">
        <v>2.09</v>
      </c>
    </row>
    <row r="47" spans="1:13" s="186" customFormat="1" ht="15.75" x14ac:dyDescent="0.25">
      <c r="A47" s="135">
        <v>35</v>
      </c>
      <c r="B47" s="187">
        <v>19020829</v>
      </c>
      <c r="C47" s="136" t="s">
        <v>653</v>
      </c>
      <c r="D47" s="226">
        <v>36894</v>
      </c>
      <c r="E47" s="68">
        <v>75</v>
      </c>
      <c r="F47" s="68">
        <v>75</v>
      </c>
      <c r="G47" s="68">
        <v>72</v>
      </c>
      <c r="H47" s="177" t="str">
        <f t="shared" si="0"/>
        <v>Khá</v>
      </c>
      <c r="I47" s="68">
        <v>72</v>
      </c>
      <c r="J47" s="178" t="str">
        <f t="shared" si="1"/>
        <v>Khá</v>
      </c>
      <c r="K47" s="147"/>
      <c r="L47" s="148"/>
      <c r="M47" s="68">
        <v>1.23</v>
      </c>
    </row>
    <row r="48" spans="1:13" s="186" customFormat="1" ht="15.75" x14ac:dyDescent="0.25">
      <c r="A48" s="135">
        <v>36</v>
      </c>
      <c r="B48" s="187">
        <v>19020830</v>
      </c>
      <c r="C48" s="136" t="s">
        <v>654</v>
      </c>
      <c r="D48" s="226">
        <v>37034</v>
      </c>
      <c r="E48" s="68">
        <v>75</v>
      </c>
      <c r="F48" s="68">
        <v>75</v>
      </c>
      <c r="G48" s="68">
        <v>75</v>
      </c>
      <c r="H48" s="177" t="str">
        <f t="shared" si="0"/>
        <v>Khá</v>
      </c>
      <c r="I48" s="68">
        <v>75</v>
      </c>
      <c r="J48" s="178" t="str">
        <f t="shared" si="1"/>
        <v>Khá</v>
      </c>
      <c r="K48" s="147"/>
      <c r="L48" s="148"/>
      <c r="M48" s="68">
        <v>2.91</v>
      </c>
    </row>
    <row r="49" spans="1:13" s="186" customFormat="1" ht="15.75" x14ac:dyDescent="0.25">
      <c r="A49" s="135">
        <v>37</v>
      </c>
      <c r="B49" s="187">
        <v>19020828</v>
      </c>
      <c r="C49" s="136" t="s">
        <v>655</v>
      </c>
      <c r="D49" s="226">
        <v>35407</v>
      </c>
      <c r="E49" s="68">
        <v>90</v>
      </c>
      <c r="F49" s="68">
        <v>90</v>
      </c>
      <c r="G49" s="68">
        <v>90</v>
      </c>
      <c r="H49" s="177" t="str">
        <f t="shared" si="0"/>
        <v>Xuất sắc</v>
      </c>
      <c r="I49" s="68">
        <v>90</v>
      </c>
      <c r="J49" s="178" t="str">
        <f t="shared" si="1"/>
        <v>Xuất sắc</v>
      </c>
      <c r="K49" s="147"/>
      <c r="L49" s="148"/>
      <c r="M49" s="68">
        <v>3.45</v>
      </c>
    </row>
    <row r="50" spans="1:13" s="186" customFormat="1" ht="15.75" x14ac:dyDescent="0.25">
      <c r="A50" s="135">
        <v>38</v>
      </c>
      <c r="B50" s="187">
        <v>19020827</v>
      </c>
      <c r="C50" s="136" t="s">
        <v>656</v>
      </c>
      <c r="D50" s="226">
        <v>37052</v>
      </c>
      <c r="E50" s="68">
        <v>75</v>
      </c>
      <c r="F50" s="68">
        <v>75</v>
      </c>
      <c r="G50" s="68">
        <v>75</v>
      </c>
      <c r="H50" s="177" t="str">
        <f t="shared" si="0"/>
        <v>Khá</v>
      </c>
      <c r="I50" s="68">
        <v>75</v>
      </c>
      <c r="J50" s="178" t="str">
        <f t="shared" si="1"/>
        <v>Khá</v>
      </c>
      <c r="K50" s="147"/>
      <c r="L50" s="148"/>
      <c r="M50" s="68">
        <v>2.72</v>
      </c>
    </row>
    <row r="51" spans="1:13" s="186" customFormat="1" ht="15.75" x14ac:dyDescent="0.25">
      <c r="A51" s="135">
        <v>39</v>
      </c>
      <c r="B51" s="187">
        <v>19020826</v>
      </c>
      <c r="C51" s="136" t="s">
        <v>657</v>
      </c>
      <c r="D51" s="226">
        <v>37213</v>
      </c>
      <c r="E51" s="68">
        <v>84</v>
      </c>
      <c r="F51" s="68">
        <v>85</v>
      </c>
      <c r="G51" s="68">
        <v>84</v>
      </c>
      <c r="H51" s="177" t="str">
        <f t="shared" si="0"/>
        <v>Tốt</v>
      </c>
      <c r="I51" s="68">
        <v>84</v>
      </c>
      <c r="J51" s="178" t="str">
        <f t="shared" si="1"/>
        <v>Tốt</v>
      </c>
      <c r="K51" s="147"/>
      <c r="L51" s="148"/>
      <c r="M51" s="68">
        <v>2.88</v>
      </c>
    </row>
    <row r="52" spans="1:13" s="186" customFormat="1" ht="15.75" x14ac:dyDescent="0.25">
      <c r="A52" s="135">
        <v>40</v>
      </c>
      <c r="B52" s="187">
        <v>19020831</v>
      </c>
      <c r="C52" s="136" t="s">
        <v>658</v>
      </c>
      <c r="D52" s="226">
        <v>37214</v>
      </c>
      <c r="E52" s="68">
        <v>80</v>
      </c>
      <c r="F52" s="68">
        <v>77</v>
      </c>
      <c r="G52" s="68">
        <v>72</v>
      </c>
      <c r="H52" s="177" t="str">
        <f t="shared" si="0"/>
        <v>Khá</v>
      </c>
      <c r="I52" s="68">
        <v>72</v>
      </c>
      <c r="J52" s="178" t="str">
        <f t="shared" si="1"/>
        <v>Khá</v>
      </c>
      <c r="K52" s="147"/>
      <c r="L52" s="148"/>
      <c r="M52" s="68">
        <v>1.03</v>
      </c>
    </row>
    <row r="53" spans="1:13" s="186" customFormat="1" ht="15.75" x14ac:dyDescent="0.25">
      <c r="A53" s="135">
        <v>41</v>
      </c>
      <c r="B53" s="187">
        <v>19020833</v>
      </c>
      <c r="C53" s="136" t="s">
        <v>659</v>
      </c>
      <c r="D53" s="226">
        <v>37003</v>
      </c>
      <c r="E53" s="68">
        <v>85</v>
      </c>
      <c r="F53" s="68">
        <v>85</v>
      </c>
      <c r="G53" s="68">
        <v>85</v>
      </c>
      <c r="H53" s="177" t="str">
        <f t="shared" si="0"/>
        <v>Tốt</v>
      </c>
      <c r="I53" s="68">
        <v>85</v>
      </c>
      <c r="J53" s="178" t="str">
        <f t="shared" si="1"/>
        <v>Tốt</v>
      </c>
      <c r="K53" s="147"/>
      <c r="L53" s="148"/>
      <c r="M53" s="68">
        <v>3.69</v>
      </c>
    </row>
    <row r="54" spans="1:13" s="186" customFormat="1" ht="15.75" x14ac:dyDescent="0.25">
      <c r="A54" s="135">
        <v>42</v>
      </c>
      <c r="B54" s="187">
        <v>19020834</v>
      </c>
      <c r="C54" s="136" t="s">
        <v>660</v>
      </c>
      <c r="D54" s="226">
        <v>37245</v>
      </c>
      <c r="E54" s="68">
        <v>87</v>
      </c>
      <c r="F54" s="68">
        <v>85</v>
      </c>
      <c r="G54" s="68">
        <v>87</v>
      </c>
      <c r="H54" s="177" t="str">
        <f t="shared" si="0"/>
        <v>Tốt</v>
      </c>
      <c r="I54" s="68">
        <v>87</v>
      </c>
      <c r="J54" s="178" t="str">
        <f t="shared" si="1"/>
        <v>Tốt</v>
      </c>
      <c r="K54" s="147"/>
      <c r="L54" s="148"/>
      <c r="M54" s="68">
        <v>3.32</v>
      </c>
    </row>
    <row r="55" spans="1:13" s="186" customFormat="1" ht="15.75" x14ac:dyDescent="0.25">
      <c r="A55" s="135">
        <v>43</v>
      </c>
      <c r="B55" s="187">
        <v>19020835</v>
      </c>
      <c r="C55" s="136" t="s">
        <v>661</v>
      </c>
      <c r="D55" s="226">
        <v>37012</v>
      </c>
      <c r="E55" s="68">
        <v>85</v>
      </c>
      <c r="F55" s="68">
        <v>85</v>
      </c>
      <c r="G55" s="68">
        <v>72</v>
      </c>
      <c r="H55" s="177" t="str">
        <f t="shared" si="0"/>
        <v>Khá</v>
      </c>
      <c r="I55" s="68">
        <v>72</v>
      </c>
      <c r="J55" s="178" t="str">
        <f t="shared" si="1"/>
        <v>Khá</v>
      </c>
      <c r="K55" s="147"/>
      <c r="L55" s="148"/>
      <c r="M55" s="68">
        <v>1.78</v>
      </c>
    </row>
    <row r="56" spans="1:13" s="186" customFormat="1" ht="15.75" x14ac:dyDescent="0.25">
      <c r="A56" s="135">
        <v>44</v>
      </c>
      <c r="B56" s="187">
        <v>19020836</v>
      </c>
      <c r="C56" s="136" t="s">
        <v>662</v>
      </c>
      <c r="D56" s="226">
        <v>36983</v>
      </c>
      <c r="E56" s="68">
        <v>75</v>
      </c>
      <c r="F56" s="68">
        <v>75</v>
      </c>
      <c r="G56" s="68">
        <v>75</v>
      </c>
      <c r="H56" s="177" t="str">
        <f t="shared" si="0"/>
        <v>Khá</v>
      </c>
      <c r="I56" s="68">
        <v>75</v>
      </c>
      <c r="J56" s="178" t="str">
        <f t="shared" si="1"/>
        <v>Khá</v>
      </c>
      <c r="K56" s="147"/>
      <c r="L56" s="148"/>
      <c r="M56" s="68">
        <v>2.75</v>
      </c>
    </row>
    <row r="57" spans="1:13" s="186" customFormat="1" ht="15.75" x14ac:dyDescent="0.25">
      <c r="A57" s="135">
        <v>45</v>
      </c>
      <c r="B57" s="187">
        <v>19020838</v>
      </c>
      <c r="C57" s="136" t="s">
        <v>663</v>
      </c>
      <c r="D57" s="226">
        <v>37008</v>
      </c>
      <c r="E57" s="68">
        <v>75</v>
      </c>
      <c r="F57" s="68">
        <v>75</v>
      </c>
      <c r="G57" s="68">
        <v>75</v>
      </c>
      <c r="H57" s="177" t="str">
        <f t="shared" si="0"/>
        <v>Khá</v>
      </c>
      <c r="I57" s="68">
        <v>75</v>
      </c>
      <c r="J57" s="178" t="str">
        <f t="shared" si="1"/>
        <v>Khá</v>
      </c>
      <c r="K57" s="147"/>
      <c r="L57" s="148"/>
      <c r="M57" s="68">
        <v>2.15</v>
      </c>
    </row>
    <row r="58" spans="1:13" s="186" customFormat="1" ht="15.75" x14ac:dyDescent="0.25">
      <c r="A58" s="135">
        <v>46</v>
      </c>
      <c r="B58" s="187">
        <v>19020839</v>
      </c>
      <c r="C58" s="136" t="s">
        <v>664</v>
      </c>
      <c r="D58" s="226">
        <v>36900</v>
      </c>
      <c r="E58" s="68">
        <v>85</v>
      </c>
      <c r="F58" s="68">
        <v>75</v>
      </c>
      <c r="G58" s="68">
        <v>75</v>
      </c>
      <c r="H58" s="177" t="str">
        <f t="shared" si="0"/>
        <v>Khá</v>
      </c>
      <c r="I58" s="68">
        <v>75</v>
      </c>
      <c r="J58" s="178" t="str">
        <f t="shared" si="1"/>
        <v>Khá</v>
      </c>
      <c r="K58" s="147"/>
      <c r="L58" s="148"/>
      <c r="M58" s="68">
        <v>2.92</v>
      </c>
    </row>
    <row r="59" spans="1:13" s="186" customFormat="1" ht="15.75" x14ac:dyDescent="0.25">
      <c r="A59" s="135">
        <v>47</v>
      </c>
      <c r="B59" s="187">
        <v>19020837</v>
      </c>
      <c r="C59" s="136" t="s">
        <v>665</v>
      </c>
      <c r="D59" s="226">
        <v>37016</v>
      </c>
      <c r="E59" s="68">
        <v>85</v>
      </c>
      <c r="F59" s="68">
        <v>85</v>
      </c>
      <c r="G59" s="68">
        <v>80</v>
      </c>
      <c r="H59" s="177" t="str">
        <f t="shared" si="0"/>
        <v>Tốt</v>
      </c>
      <c r="I59" s="68">
        <v>80</v>
      </c>
      <c r="J59" s="178" t="str">
        <f t="shared" si="1"/>
        <v>Tốt</v>
      </c>
      <c r="K59" s="147"/>
      <c r="L59" s="148"/>
      <c r="M59" s="68">
        <v>2.81</v>
      </c>
    </row>
    <row r="60" spans="1:13" s="186" customFormat="1" ht="15.75" x14ac:dyDescent="0.25">
      <c r="A60" s="135">
        <v>48</v>
      </c>
      <c r="B60" s="187">
        <v>19020840</v>
      </c>
      <c r="C60" s="136" t="s">
        <v>666</v>
      </c>
      <c r="D60" s="226">
        <v>36892</v>
      </c>
      <c r="E60" s="68">
        <v>82</v>
      </c>
      <c r="F60" s="68">
        <v>82</v>
      </c>
      <c r="G60" s="68">
        <v>75</v>
      </c>
      <c r="H60" s="177" t="str">
        <f t="shared" si="0"/>
        <v>Khá</v>
      </c>
      <c r="I60" s="68">
        <v>75</v>
      </c>
      <c r="J60" s="178" t="str">
        <f t="shared" si="1"/>
        <v>Khá</v>
      </c>
      <c r="K60" s="147"/>
      <c r="L60" s="148"/>
      <c r="M60" s="68">
        <v>1.72</v>
      </c>
    </row>
    <row r="61" spans="1:13" s="186" customFormat="1" ht="15.75" x14ac:dyDescent="0.25">
      <c r="A61" s="135">
        <v>49</v>
      </c>
      <c r="B61" s="187">
        <v>19020841</v>
      </c>
      <c r="C61" s="136" t="s">
        <v>667</v>
      </c>
      <c r="D61" s="226">
        <v>37162</v>
      </c>
      <c r="E61" s="68">
        <v>80</v>
      </c>
      <c r="F61" s="68">
        <v>80</v>
      </c>
      <c r="G61" s="68">
        <v>80</v>
      </c>
      <c r="H61" s="177" t="str">
        <f t="shared" si="0"/>
        <v>Tốt</v>
      </c>
      <c r="I61" s="68">
        <v>80</v>
      </c>
      <c r="J61" s="178" t="str">
        <f t="shared" si="1"/>
        <v>Tốt</v>
      </c>
      <c r="K61" s="147"/>
      <c r="L61" s="148"/>
      <c r="M61" s="68">
        <v>2.66</v>
      </c>
    </row>
    <row r="62" spans="1:13" s="186" customFormat="1" ht="15.75" x14ac:dyDescent="0.25">
      <c r="A62" s="135">
        <v>50</v>
      </c>
      <c r="B62" s="187">
        <v>19020842</v>
      </c>
      <c r="C62" s="136" t="s">
        <v>668</v>
      </c>
      <c r="D62" s="226">
        <v>37072</v>
      </c>
      <c r="E62" s="68">
        <v>96</v>
      </c>
      <c r="F62" s="68">
        <v>96</v>
      </c>
      <c r="G62" s="68">
        <v>96</v>
      </c>
      <c r="H62" s="177" t="str">
        <f t="shared" si="0"/>
        <v>Xuất sắc</v>
      </c>
      <c r="I62" s="68">
        <v>96</v>
      </c>
      <c r="J62" s="178" t="str">
        <f t="shared" si="1"/>
        <v>Xuất sắc</v>
      </c>
      <c r="K62" s="147"/>
      <c r="L62" s="148"/>
      <c r="M62" s="68">
        <v>3.19</v>
      </c>
    </row>
    <row r="63" spans="1:13" s="186" customFormat="1" ht="15.75" x14ac:dyDescent="0.25">
      <c r="A63" s="135">
        <v>51</v>
      </c>
      <c r="B63" s="187">
        <v>19020843</v>
      </c>
      <c r="C63" s="136" t="s">
        <v>87</v>
      </c>
      <c r="D63" s="226">
        <v>37241</v>
      </c>
      <c r="E63" s="68">
        <v>0</v>
      </c>
      <c r="F63" s="68">
        <v>0</v>
      </c>
      <c r="G63" s="68">
        <v>0</v>
      </c>
      <c r="H63" s="177" t="str">
        <f t="shared" si="0"/>
        <v>Kém</v>
      </c>
      <c r="I63" s="68">
        <v>0</v>
      </c>
      <c r="J63" s="178" t="str">
        <f t="shared" si="1"/>
        <v>Kém</v>
      </c>
      <c r="K63" s="147"/>
      <c r="L63" s="148"/>
      <c r="M63" s="68">
        <v>0</v>
      </c>
    </row>
    <row r="64" spans="1:13" s="186" customFormat="1" ht="15.75" x14ac:dyDescent="0.25">
      <c r="A64" s="135">
        <v>52</v>
      </c>
      <c r="B64" s="187">
        <v>19020845</v>
      </c>
      <c r="C64" s="136" t="s">
        <v>669</v>
      </c>
      <c r="D64" s="226">
        <v>37242</v>
      </c>
      <c r="E64" s="68">
        <v>75</v>
      </c>
      <c r="F64" s="68">
        <v>75</v>
      </c>
      <c r="G64" s="68">
        <v>72</v>
      </c>
      <c r="H64" s="177" t="str">
        <f t="shared" si="0"/>
        <v>Khá</v>
      </c>
      <c r="I64" s="68">
        <v>72</v>
      </c>
      <c r="J64" s="178" t="str">
        <f t="shared" si="1"/>
        <v>Khá</v>
      </c>
      <c r="K64" s="147"/>
      <c r="L64" s="148"/>
      <c r="M64" s="68">
        <v>1.8</v>
      </c>
    </row>
    <row r="65" spans="1:13" s="186" customFormat="1" ht="15.75" x14ac:dyDescent="0.25">
      <c r="A65" s="135">
        <v>53</v>
      </c>
      <c r="B65" s="187">
        <v>19020844</v>
      </c>
      <c r="C65" s="136" t="s">
        <v>670</v>
      </c>
      <c r="D65" s="226">
        <v>37062</v>
      </c>
      <c r="E65" s="68">
        <v>80</v>
      </c>
      <c r="F65" s="68">
        <v>57</v>
      </c>
      <c r="G65" s="68">
        <v>55</v>
      </c>
      <c r="H65" s="177" t="str">
        <f t="shared" si="0"/>
        <v>Trung bình</v>
      </c>
      <c r="I65" s="68">
        <v>55</v>
      </c>
      <c r="J65" s="178" t="str">
        <f t="shared" si="1"/>
        <v>Trung bình</v>
      </c>
      <c r="K65" s="147"/>
      <c r="L65" s="148"/>
      <c r="M65" s="68">
        <v>1.81</v>
      </c>
    </row>
    <row r="66" spans="1:13" s="186" customFormat="1" ht="15.75" x14ac:dyDescent="0.25">
      <c r="A66" s="135">
        <v>54</v>
      </c>
      <c r="B66" s="187">
        <v>19020846</v>
      </c>
      <c r="C66" s="136" t="s">
        <v>671</v>
      </c>
      <c r="D66" s="226">
        <v>37203</v>
      </c>
      <c r="E66" s="68">
        <v>91</v>
      </c>
      <c r="F66" s="68">
        <v>91</v>
      </c>
      <c r="G66" s="68">
        <v>91</v>
      </c>
      <c r="H66" s="177" t="str">
        <f t="shared" si="0"/>
        <v>Xuất sắc</v>
      </c>
      <c r="I66" s="68">
        <v>91</v>
      </c>
      <c r="J66" s="178" t="str">
        <f t="shared" si="1"/>
        <v>Xuất sắc</v>
      </c>
      <c r="K66" s="147"/>
      <c r="L66" s="148"/>
      <c r="M66" s="74" t="s">
        <v>1030</v>
      </c>
    </row>
    <row r="67" spans="1:13" s="186" customFormat="1" ht="15.75" x14ac:dyDescent="0.25">
      <c r="A67" s="135">
        <v>55</v>
      </c>
      <c r="B67" s="187">
        <v>19020848</v>
      </c>
      <c r="C67" s="136" t="s">
        <v>672</v>
      </c>
      <c r="D67" s="226">
        <v>36983</v>
      </c>
      <c r="E67" s="68">
        <v>75</v>
      </c>
      <c r="F67" s="68">
        <v>75</v>
      </c>
      <c r="G67" s="68">
        <v>75</v>
      </c>
      <c r="H67" s="177" t="str">
        <f t="shared" si="0"/>
        <v>Khá</v>
      </c>
      <c r="I67" s="68">
        <v>75</v>
      </c>
      <c r="J67" s="178" t="str">
        <f t="shared" si="1"/>
        <v>Khá</v>
      </c>
      <c r="K67" s="147"/>
      <c r="L67" s="148"/>
      <c r="M67" s="68">
        <v>2.72</v>
      </c>
    </row>
    <row r="68" spans="1:13" s="186" customFormat="1" ht="15.75" x14ac:dyDescent="0.25">
      <c r="A68" s="135">
        <v>56</v>
      </c>
      <c r="B68" s="187">
        <v>19020850</v>
      </c>
      <c r="C68" s="136" t="s">
        <v>673</v>
      </c>
      <c r="D68" s="226">
        <v>37168</v>
      </c>
      <c r="E68" s="68">
        <v>80</v>
      </c>
      <c r="F68" s="68">
        <v>80</v>
      </c>
      <c r="G68" s="68">
        <v>80</v>
      </c>
      <c r="H68" s="177" t="str">
        <f t="shared" si="0"/>
        <v>Tốt</v>
      </c>
      <c r="I68" s="68">
        <v>80</v>
      </c>
      <c r="J68" s="178" t="str">
        <f t="shared" si="1"/>
        <v>Tốt</v>
      </c>
      <c r="K68" s="147"/>
      <c r="L68" s="148"/>
      <c r="M68" s="68">
        <v>2.48</v>
      </c>
    </row>
    <row r="69" spans="1:13" s="186" customFormat="1" ht="15.75" x14ac:dyDescent="0.25">
      <c r="A69" s="135">
        <v>57</v>
      </c>
      <c r="B69" s="187">
        <v>19020849</v>
      </c>
      <c r="C69" s="136" t="s">
        <v>674</v>
      </c>
      <c r="D69" s="226">
        <v>37211</v>
      </c>
      <c r="E69" s="68">
        <v>85</v>
      </c>
      <c r="F69" s="68">
        <v>65</v>
      </c>
      <c r="G69" s="68">
        <v>80</v>
      </c>
      <c r="H69" s="177" t="str">
        <f t="shared" si="0"/>
        <v>Tốt</v>
      </c>
      <c r="I69" s="68">
        <v>80</v>
      </c>
      <c r="J69" s="178" t="str">
        <f t="shared" si="1"/>
        <v>Tốt</v>
      </c>
      <c r="K69" s="147"/>
      <c r="L69" s="148"/>
      <c r="M69" s="68">
        <v>2.92</v>
      </c>
    </row>
    <row r="70" spans="1:13" s="186" customFormat="1" ht="15.75" x14ac:dyDescent="0.25">
      <c r="A70" s="135">
        <v>58</v>
      </c>
      <c r="B70" s="187">
        <v>19020851</v>
      </c>
      <c r="C70" s="136" t="s">
        <v>675</v>
      </c>
      <c r="D70" s="226">
        <v>37030</v>
      </c>
      <c r="E70" s="68">
        <v>75</v>
      </c>
      <c r="F70" s="68">
        <v>75</v>
      </c>
      <c r="G70" s="68">
        <v>75</v>
      </c>
      <c r="H70" s="177" t="str">
        <f t="shared" si="0"/>
        <v>Khá</v>
      </c>
      <c r="I70" s="68">
        <v>75</v>
      </c>
      <c r="J70" s="178" t="str">
        <f t="shared" si="1"/>
        <v>Khá</v>
      </c>
      <c r="K70" s="147"/>
      <c r="L70" s="148"/>
      <c r="M70" s="68">
        <v>2.61</v>
      </c>
    </row>
    <row r="71" spans="1:13" s="186" customFormat="1" ht="15.75" x14ac:dyDescent="0.25">
      <c r="A71" s="135">
        <v>59</v>
      </c>
      <c r="B71" s="187">
        <v>19020852</v>
      </c>
      <c r="C71" s="136" t="s">
        <v>676</v>
      </c>
      <c r="D71" s="226">
        <v>37000</v>
      </c>
      <c r="E71" s="68">
        <v>85</v>
      </c>
      <c r="F71" s="68">
        <v>85</v>
      </c>
      <c r="G71" s="68">
        <v>85</v>
      </c>
      <c r="H71" s="177" t="str">
        <f t="shared" si="0"/>
        <v>Tốt</v>
      </c>
      <c r="I71" s="68">
        <v>85</v>
      </c>
      <c r="J71" s="178" t="str">
        <f t="shared" si="1"/>
        <v>Tốt</v>
      </c>
      <c r="K71" s="147"/>
      <c r="L71" s="148"/>
      <c r="M71" s="74" t="s">
        <v>1031</v>
      </c>
    </row>
    <row r="72" spans="1:13" s="186" customFormat="1" ht="15.75" x14ac:dyDescent="0.25">
      <c r="A72" s="135">
        <v>60</v>
      </c>
      <c r="B72" s="187">
        <v>19020853</v>
      </c>
      <c r="C72" s="136" t="s">
        <v>677</v>
      </c>
      <c r="D72" s="226">
        <v>37154</v>
      </c>
      <c r="E72" s="68">
        <v>90</v>
      </c>
      <c r="F72" s="68">
        <v>90</v>
      </c>
      <c r="G72" s="68">
        <v>90</v>
      </c>
      <c r="H72" s="177" t="str">
        <f t="shared" si="0"/>
        <v>Xuất sắc</v>
      </c>
      <c r="I72" s="68">
        <v>90</v>
      </c>
      <c r="J72" s="178" t="str">
        <f t="shared" si="1"/>
        <v>Xuất sắc</v>
      </c>
      <c r="K72" s="147"/>
      <c r="L72" s="148"/>
      <c r="M72" s="68">
        <v>3.36</v>
      </c>
    </row>
    <row r="73" spans="1:13" s="186" customFormat="1" ht="15.75" x14ac:dyDescent="0.25">
      <c r="A73" s="135">
        <v>61</v>
      </c>
      <c r="B73" s="187">
        <v>19020854</v>
      </c>
      <c r="C73" s="136" t="s">
        <v>678</v>
      </c>
      <c r="D73" s="226">
        <v>37099</v>
      </c>
      <c r="E73" s="68">
        <v>75</v>
      </c>
      <c r="F73" s="68">
        <v>55</v>
      </c>
      <c r="G73" s="68">
        <v>55</v>
      </c>
      <c r="H73" s="177" t="str">
        <f t="shared" si="0"/>
        <v>Trung bình</v>
      </c>
      <c r="I73" s="68">
        <v>55</v>
      </c>
      <c r="J73" s="178" t="str">
        <f t="shared" si="1"/>
        <v>Trung bình</v>
      </c>
      <c r="K73" s="147"/>
      <c r="L73" s="148"/>
      <c r="M73" s="68">
        <v>0.94</v>
      </c>
    </row>
    <row r="74" spans="1:13" s="186" customFormat="1" ht="15.75" x14ac:dyDescent="0.25">
      <c r="A74" s="135">
        <v>62</v>
      </c>
      <c r="B74" s="187">
        <v>19020855</v>
      </c>
      <c r="C74" s="136" t="s">
        <v>679</v>
      </c>
      <c r="D74" s="226">
        <v>37141</v>
      </c>
      <c r="E74" s="68">
        <v>85</v>
      </c>
      <c r="F74" s="68">
        <v>85</v>
      </c>
      <c r="G74" s="68">
        <v>85</v>
      </c>
      <c r="H74" s="177" t="str">
        <f t="shared" si="0"/>
        <v>Tốt</v>
      </c>
      <c r="I74" s="68">
        <v>85</v>
      </c>
      <c r="J74" s="178" t="str">
        <f t="shared" si="1"/>
        <v>Tốt</v>
      </c>
      <c r="K74" s="147"/>
      <c r="L74" s="148"/>
      <c r="M74" s="68">
        <v>3.48</v>
      </c>
    </row>
    <row r="75" spans="1:13" s="186" customFormat="1" ht="15.75" x14ac:dyDescent="0.25">
      <c r="A75" s="135">
        <v>63</v>
      </c>
      <c r="B75" s="187">
        <v>19020856</v>
      </c>
      <c r="C75" s="136" t="s">
        <v>680</v>
      </c>
      <c r="D75" s="226">
        <v>36997</v>
      </c>
      <c r="E75" s="70">
        <v>80</v>
      </c>
      <c r="F75" s="70">
        <v>80</v>
      </c>
      <c r="G75" s="70">
        <v>80</v>
      </c>
      <c r="H75" s="177" t="str">
        <f t="shared" si="0"/>
        <v>Tốt</v>
      </c>
      <c r="I75" s="70">
        <v>80</v>
      </c>
      <c r="J75" s="178" t="str">
        <f t="shared" si="1"/>
        <v>Tốt</v>
      </c>
      <c r="K75" s="147"/>
      <c r="L75" s="148"/>
      <c r="M75" s="70">
        <v>2.0099999999999998</v>
      </c>
    </row>
    <row r="76" spans="1:13" s="186" customFormat="1" ht="15.75" x14ac:dyDescent="0.25">
      <c r="A76" s="135">
        <v>64</v>
      </c>
      <c r="B76" s="187">
        <v>19020858</v>
      </c>
      <c r="C76" s="136" t="s">
        <v>97</v>
      </c>
      <c r="D76" s="226">
        <v>36950</v>
      </c>
      <c r="E76" s="68">
        <v>75</v>
      </c>
      <c r="F76" s="68">
        <v>75</v>
      </c>
      <c r="G76" s="68">
        <v>75</v>
      </c>
      <c r="H76" s="177" t="str">
        <f t="shared" si="0"/>
        <v>Khá</v>
      </c>
      <c r="I76" s="68">
        <v>75</v>
      </c>
      <c r="J76" s="178" t="str">
        <f t="shared" si="1"/>
        <v>Khá</v>
      </c>
      <c r="K76" s="147"/>
      <c r="L76" s="148"/>
      <c r="M76" s="68">
        <v>2.17</v>
      </c>
    </row>
    <row r="77" spans="1:13" s="133" customFormat="1" ht="15.75" x14ac:dyDescent="0.25">
      <c r="A77" s="135">
        <v>65</v>
      </c>
      <c r="B77" s="187">
        <v>19020857</v>
      </c>
      <c r="C77" s="136" t="s">
        <v>681</v>
      </c>
      <c r="D77" s="226">
        <v>36938</v>
      </c>
      <c r="E77" s="70">
        <v>90</v>
      </c>
      <c r="F77" s="70">
        <v>90</v>
      </c>
      <c r="G77" s="70">
        <v>90</v>
      </c>
      <c r="H77" s="177" t="str">
        <f t="shared" ref="H77:H94" si="2">IF(G77&gt;=90,"Xuất sắc",IF(G77&gt;=80,"Tốt", IF(G77&gt;=65,"Khá",IF(G77&gt;=50,"Trung bình", IF(G77&gt;=35, "Yếu", "Kém")))))</f>
        <v>Xuất sắc</v>
      </c>
      <c r="I77" s="70">
        <v>90</v>
      </c>
      <c r="J77" s="178" t="str">
        <f t="shared" ref="J77:J94" si="3">IF(I77&gt;=90,"Xuất sắc",IF(I77&gt;=80,"Tốt", IF(I77&gt;=65,"Khá",IF(I77&gt;=50,"Trung bình", IF(I77&gt;=35, "Yếu", "Kém")))))</f>
        <v>Xuất sắc</v>
      </c>
      <c r="K77" s="140"/>
      <c r="L77" s="141"/>
      <c r="M77" s="70">
        <v>3.9</v>
      </c>
    </row>
    <row r="78" spans="1:13" s="186" customFormat="1" ht="15.75" x14ac:dyDescent="0.25">
      <c r="A78" s="135">
        <v>66</v>
      </c>
      <c r="B78" s="187">
        <v>19020859</v>
      </c>
      <c r="C78" s="136" t="s">
        <v>682</v>
      </c>
      <c r="D78" s="226">
        <v>36947</v>
      </c>
      <c r="E78" s="70">
        <v>75</v>
      </c>
      <c r="F78" s="70">
        <v>72</v>
      </c>
      <c r="G78" s="70">
        <v>75</v>
      </c>
      <c r="H78" s="177" t="str">
        <f t="shared" si="2"/>
        <v>Khá</v>
      </c>
      <c r="I78" s="70">
        <v>75</v>
      </c>
      <c r="J78" s="178" t="str">
        <f t="shared" si="3"/>
        <v>Khá</v>
      </c>
      <c r="K78" s="147"/>
      <c r="L78" s="148"/>
      <c r="M78" s="70">
        <v>1.92</v>
      </c>
    </row>
    <row r="79" spans="1:13" s="186" customFormat="1" ht="15.75" x14ac:dyDescent="0.25">
      <c r="A79" s="135">
        <v>67</v>
      </c>
      <c r="B79" s="187">
        <v>19020860</v>
      </c>
      <c r="C79" s="136" t="s">
        <v>683</v>
      </c>
      <c r="D79" s="226">
        <v>37193</v>
      </c>
      <c r="E79" s="70">
        <v>75</v>
      </c>
      <c r="F79" s="70">
        <v>72</v>
      </c>
      <c r="G79" s="70">
        <v>72</v>
      </c>
      <c r="H79" s="177" t="str">
        <f t="shared" si="2"/>
        <v>Khá</v>
      </c>
      <c r="I79" s="70">
        <v>72</v>
      </c>
      <c r="J79" s="178" t="str">
        <f t="shared" si="3"/>
        <v>Khá</v>
      </c>
      <c r="K79" s="147"/>
      <c r="L79" s="148"/>
      <c r="M79" s="70">
        <v>1.83</v>
      </c>
    </row>
    <row r="80" spans="1:13" s="186" customFormat="1" ht="15.75" x14ac:dyDescent="0.25">
      <c r="A80" s="135">
        <v>68</v>
      </c>
      <c r="B80" s="187">
        <v>19020862</v>
      </c>
      <c r="C80" s="136" t="s">
        <v>155</v>
      </c>
      <c r="D80" s="226">
        <v>36994</v>
      </c>
      <c r="E80" s="70">
        <v>75</v>
      </c>
      <c r="F80" s="70">
        <v>75</v>
      </c>
      <c r="G80" s="70">
        <v>75</v>
      </c>
      <c r="H80" s="177" t="str">
        <f t="shared" si="2"/>
        <v>Khá</v>
      </c>
      <c r="I80" s="70">
        <v>75</v>
      </c>
      <c r="J80" s="178" t="str">
        <f t="shared" si="3"/>
        <v>Khá</v>
      </c>
      <c r="K80" s="147"/>
      <c r="L80" s="148"/>
      <c r="M80" s="70">
        <v>2.2400000000000002</v>
      </c>
    </row>
    <row r="81" spans="1:13" s="186" customFormat="1" ht="15.75" x14ac:dyDescent="0.25">
      <c r="A81" s="135">
        <v>69</v>
      </c>
      <c r="B81" s="187">
        <v>19020861</v>
      </c>
      <c r="C81" s="136" t="s">
        <v>684</v>
      </c>
      <c r="D81" s="226">
        <v>36972</v>
      </c>
      <c r="E81" s="70">
        <v>80</v>
      </c>
      <c r="F81" s="70">
        <v>80</v>
      </c>
      <c r="G81" s="70">
        <v>80</v>
      </c>
      <c r="H81" s="177" t="str">
        <f t="shared" si="2"/>
        <v>Tốt</v>
      </c>
      <c r="I81" s="70">
        <v>80</v>
      </c>
      <c r="J81" s="178" t="str">
        <f t="shared" si="3"/>
        <v>Tốt</v>
      </c>
      <c r="K81" s="147"/>
      <c r="L81" s="148"/>
      <c r="M81" s="70">
        <v>2.42</v>
      </c>
    </row>
    <row r="82" spans="1:13" s="186" customFormat="1" ht="15.75" x14ac:dyDescent="0.25">
      <c r="A82" s="135">
        <v>70</v>
      </c>
      <c r="B82" s="187">
        <v>19020863</v>
      </c>
      <c r="C82" s="136" t="s">
        <v>685</v>
      </c>
      <c r="D82" s="226">
        <v>37180</v>
      </c>
      <c r="E82" s="70">
        <v>91</v>
      </c>
      <c r="F82" s="70">
        <v>91</v>
      </c>
      <c r="G82" s="70">
        <v>91</v>
      </c>
      <c r="H82" s="177" t="str">
        <f t="shared" si="2"/>
        <v>Xuất sắc</v>
      </c>
      <c r="I82" s="70">
        <v>91</v>
      </c>
      <c r="J82" s="178" t="str">
        <f t="shared" si="3"/>
        <v>Xuất sắc</v>
      </c>
      <c r="K82" s="147"/>
      <c r="L82" s="148"/>
      <c r="M82" s="75" t="s">
        <v>1032</v>
      </c>
    </row>
    <row r="83" spans="1:13" s="186" customFormat="1" ht="15.75" x14ac:dyDescent="0.25">
      <c r="A83" s="135">
        <v>71</v>
      </c>
      <c r="B83" s="187">
        <v>19020864</v>
      </c>
      <c r="C83" s="136" t="s">
        <v>686</v>
      </c>
      <c r="D83" s="226">
        <v>37234</v>
      </c>
      <c r="E83" s="70">
        <v>79</v>
      </c>
      <c r="F83" s="70">
        <v>69</v>
      </c>
      <c r="G83" s="70">
        <v>69</v>
      </c>
      <c r="H83" s="177" t="str">
        <f t="shared" si="2"/>
        <v>Khá</v>
      </c>
      <c r="I83" s="70">
        <v>69</v>
      </c>
      <c r="J83" s="178" t="str">
        <f t="shared" si="3"/>
        <v>Khá</v>
      </c>
      <c r="K83" s="147"/>
      <c r="L83" s="148"/>
      <c r="M83" s="70">
        <v>1.63</v>
      </c>
    </row>
    <row r="84" spans="1:13" s="186" customFormat="1" ht="15.75" x14ac:dyDescent="0.25">
      <c r="A84" s="135">
        <v>72</v>
      </c>
      <c r="B84" s="187">
        <v>19020865</v>
      </c>
      <c r="C84" s="136" t="s">
        <v>687</v>
      </c>
      <c r="D84" s="226">
        <v>37200</v>
      </c>
      <c r="E84" s="70">
        <v>80</v>
      </c>
      <c r="F84" s="70">
        <v>77</v>
      </c>
      <c r="G84" s="70">
        <v>77</v>
      </c>
      <c r="H84" s="177" t="str">
        <f t="shared" si="2"/>
        <v>Khá</v>
      </c>
      <c r="I84" s="70">
        <v>77</v>
      </c>
      <c r="J84" s="178" t="str">
        <f t="shared" si="3"/>
        <v>Khá</v>
      </c>
      <c r="K84" s="147"/>
      <c r="L84" s="148"/>
      <c r="M84" s="70">
        <v>1.47</v>
      </c>
    </row>
    <row r="85" spans="1:13" s="186" customFormat="1" ht="15.75" x14ac:dyDescent="0.25">
      <c r="A85" s="135">
        <v>73</v>
      </c>
      <c r="B85" s="187">
        <v>19020869</v>
      </c>
      <c r="C85" s="136" t="s">
        <v>688</v>
      </c>
      <c r="D85" s="226">
        <v>37046</v>
      </c>
      <c r="E85" s="70">
        <v>70</v>
      </c>
      <c r="F85" s="70">
        <v>70</v>
      </c>
      <c r="G85" s="70">
        <v>70</v>
      </c>
      <c r="H85" s="177" t="str">
        <f t="shared" si="2"/>
        <v>Khá</v>
      </c>
      <c r="I85" s="70">
        <v>70</v>
      </c>
      <c r="J85" s="178" t="str">
        <f t="shared" si="3"/>
        <v>Khá</v>
      </c>
      <c r="K85" s="147"/>
      <c r="L85" s="148"/>
      <c r="M85" s="70">
        <v>2.39</v>
      </c>
    </row>
    <row r="86" spans="1:13" s="186" customFormat="1" ht="15.75" x14ac:dyDescent="0.25">
      <c r="A86" s="135">
        <v>74</v>
      </c>
      <c r="B86" s="187">
        <v>19020868</v>
      </c>
      <c r="C86" s="136" t="s">
        <v>689</v>
      </c>
      <c r="D86" s="226">
        <v>37143</v>
      </c>
      <c r="E86" s="70">
        <v>66</v>
      </c>
      <c r="F86" s="70">
        <v>66</v>
      </c>
      <c r="G86" s="70">
        <v>66</v>
      </c>
      <c r="H86" s="177" t="str">
        <f t="shared" si="2"/>
        <v>Khá</v>
      </c>
      <c r="I86" s="70">
        <v>66</v>
      </c>
      <c r="J86" s="178" t="str">
        <f t="shared" si="3"/>
        <v>Khá</v>
      </c>
      <c r="K86" s="147"/>
      <c r="L86" s="148"/>
      <c r="M86" s="70">
        <v>1.17</v>
      </c>
    </row>
    <row r="87" spans="1:13" s="186" customFormat="1" ht="15.75" x14ac:dyDescent="0.25">
      <c r="A87" s="135">
        <v>75</v>
      </c>
      <c r="B87" s="187">
        <v>19020867</v>
      </c>
      <c r="C87" s="136" t="s">
        <v>690</v>
      </c>
      <c r="D87" s="226">
        <v>36964</v>
      </c>
      <c r="E87" s="70">
        <v>80</v>
      </c>
      <c r="F87" s="70">
        <v>77</v>
      </c>
      <c r="G87" s="70">
        <v>77</v>
      </c>
      <c r="H87" s="177" t="str">
        <f t="shared" si="2"/>
        <v>Khá</v>
      </c>
      <c r="I87" s="70">
        <v>77</v>
      </c>
      <c r="J87" s="178" t="str">
        <f t="shared" si="3"/>
        <v>Khá</v>
      </c>
      <c r="K87" s="147"/>
      <c r="L87" s="148"/>
      <c r="M87" s="70">
        <v>1.72</v>
      </c>
    </row>
    <row r="88" spans="1:13" s="186" customFormat="1" ht="15.75" x14ac:dyDescent="0.25">
      <c r="A88" s="135">
        <v>76</v>
      </c>
      <c r="B88" s="187">
        <v>19020866</v>
      </c>
      <c r="C88" s="136" t="s">
        <v>400</v>
      </c>
      <c r="D88" s="226">
        <v>37152</v>
      </c>
      <c r="E88" s="70">
        <v>75</v>
      </c>
      <c r="F88" s="70">
        <v>75</v>
      </c>
      <c r="G88" s="70">
        <v>73</v>
      </c>
      <c r="H88" s="177" t="str">
        <f t="shared" si="2"/>
        <v>Khá</v>
      </c>
      <c r="I88" s="70">
        <v>73</v>
      </c>
      <c r="J88" s="178" t="str">
        <f t="shared" si="3"/>
        <v>Khá</v>
      </c>
      <c r="K88" s="147"/>
      <c r="L88" s="148"/>
      <c r="M88" s="70">
        <v>3.19</v>
      </c>
    </row>
    <row r="89" spans="1:13" s="186" customFormat="1" ht="15.75" x14ac:dyDescent="0.25">
      <c r="A89" s="135">
        <v>77</v>
      </c>
      <c r="B89" s="187">
        <v>19020870</v>
      </c>
      <c r="C89" s="136" t="s">
        <v>691</v>
      </c>
      <c r="D89" s="226">
        <v>37087</v>
      </c>
      <c r="E89" s="70">
        <v>75</v>
      </c>
      <c r="F89" s="70">
        <v>75</v>
      </c>
      <c r="G89" s="70">
        <v>75</v>
      </c>
      <c r="H89" s="177" t="str">
        <f t="shared" si="2"/>
        <v>Khá</v>
      </c>
      <c r="I89" s="70">
        <v>75</v>
      </c>
      <c r="J89" s="178" t="str">
        <f t="shared" si="3"/>
        <v>Khá</v>
      </c>
      <c r="K89" s="147"/>
      <c r="L89" s="148"/>
      <c r="M89" s="70">
        <v>3.17</v>
      </c>
    </row>
    <row r="90" spans="1:13" s="186" customFormat="1" ht="15.75" x14ac:dyDescent="0.25">
      <c r="A90" s="135">
        <v>78</v>
      </c>
      <c r="B90" s="187">
        <v>19020871</v>
      </c>
      <c r="C90" s="136" t="s">
        <v>692</v>
      </c>
      <c r="D90" s="226">
        <v>37126</v>
      </c>
      <c r="E90" s="70">
        <v>75</v>
      </c>
      <c r="F90" s="70">
        <v>75</v>
      </c>
      <c r="G90" s="70">
        <v>73</v>
      </c>
      <c r="H90" s="177" t="str">
        <f t="shared" si="2"/>
        <v>Khá</v>
      </c>
      <c r="I90" s="70">
        <v>73</v>
      </c>
      <c r="J90" s="178" t="str">
        <f t="shared" si="3"/>
        <v>Khá</v>
      </c>
      <c r="K90" s="147"/>
      <c r="L90" s="148"/>
      <c r="M90" s="70">
        <v>3.12</v>
      </c>
    </row>
    <row r="91" spans="1:13" s="186" customFormat="1" ht="15.75" x14ac:dyDescent="0.25">
      <c r="A91" s="135">
        <v>79</v>
      </c>
      <c r="B91" s="187">
        <v>19020872</v>
      </c>
      <c r="C91" s="136" t="s">
        <v>693</v>
      </c>
      <c r="D91" s="226">
        <v>36983</v>
      </c>
      <c r="E91" s="70">
        <v>75</v>
      </c>
      <c r="F91" s="70">
        <v>75</v>
      </c>
      <c r="G91" s="70">
        <v>75</v>
      </c>
      <c r="H91" s="177" t="str">
        <f t="shared" si="2"/>
        <v>Khá</v>
      </c>
      <c r="I91" s="70">
        <v>75</v>
      </c>
      <c r="J91" s="178" t="str">
        <f t="shared" si="3"/>
        <v>Khá</v>
      </c>
      <c r="K91" s="147"/>
      <c r="L91" s="148"/>
      <c r="M91" s="70">
        <v>2.4500000000000002</v>
      </c>
    </row>
    <row r="92" spans="1:13" s="186" customFormat="1" ht="15.75" x14ac:dyDescent="0.25">
      <c r="A92" s="135">
        <v>80</v>
      </c>
      <c r="B92" s="187">
        <v>19020873</v>
      </c>
      <c r="C92" s="136" t="s">
        <v>694</v>
      </c>
      <c r="D92" s="226">
        <v>37221</v>
      </c>
      <c r="E92" s="71">
        <v>82</v>
      </c>
      <c r="F92" s="69">
        <v>72</v>
      </c>
      <c r="G92" s="69">
        <v>72</v>
      </c>
      <c r="H92" s="177" t="str">
        <f t="shared" si="2"/>
        <v>Khá</v>
      </c>
      <c r="I92" s="69">
        <v>72</v>
      </c>
      <c r="J92" s="178" t="str">
        <f t="shared" si="3"/>
        <v>Khá</v>
      </c>
      <c r="K92" s="147"/>
      <c r="L92" s="148"/>
      <c r="M92" s="69">
        <v>1.03</v>
      </c>
    </row>
    <row r="93" spans="1:13" s="186" customFormat="1" ht="15.75" x14ac:dyDescent="0.25">
      <c r="A93" s="135">
        <v>81</v>
      </c>
      <c r="B93" s="187">
        <v>19020874</v>
      </c>
      <c r="C93" s="136" t="s">
        <v>695</v>
      </c>
      <c r="D93" s="226">
        <v>36897</v>
      </c>
      <c r="E93" s="70">
        <v>80</v>
      </c>
      <c r="F93" s="70">
        <v>75</v>
      </c>
      <c r="G93" s="70">
        <v>75</v>
      </c>
      <c r="H93" s="177" t="str">
        <f t="shared" si="2"/>
        <v>Khá</v>
      </c>
      <c r="I93" s="70">
        <v>75</v>
      </c>
      <c r="J93" s="178" t="str">
        <f t="shared" si="3"/>
        <v>Khá</v>
      </c>
      <c r="K93" s="147"/>
      <c r="L93" s="148"/>
      <c r="M93" s="70">
        <v>3.15</v>
      </c>
    </row>
    <row r="94" spans="1:13" s="186" customFormat="1" ht="15.75" x14ac:dyDescent="0.25">
      <c r="A94" s="135">
        <v>82</v>
      </c>
      <c r="B94" s="187">
        <v>19020875</v>
      </c>
      <c r="C94" s="136" t="s">
        <v>696</v>
      </c>
      <c r="D94" s="226">
        <v>36980</v>
      </c>
      <c r="E94" s="70">
        <v>85</v>
      </c>
      <c r="F94" s="70">
        <v>85</v>
      </c>
      <c r="G94" s="70">
        <v>85</v>
      </c>
      <c r="H94" s="177" t="str">
        <f t="shared" si="2"/>
        <v>Tốt</v>
      </c>
      <c r="I94" s="70">
        <v>85</v>
      </c>
      <c r="J94" s="178" t="str">
        <f t="shared" si="3"/>
        <v>Tốt</v>
      </c>
      <c r="K94" s="147"/>
      <c r="L94" s="148"/>
      <c r="M94" s="70">
        <v>3.25</v>
      </c>
    </row>
    <row r="95" spans="1:13" ht="24" customHeight="1" x14ac:dyDescent="0.25">
      <c r="A95" s="301" t="s">
        <v>1043</v>
      </c>
      <c r="B95" s="301"/>
      <c r="C95" s="301"/>
      <c r="D95" s="301"/>
      <c r="E95" s="301"/>
      <c r="F95" s="301"/>
      <c r="G95" s="301"/>
      <c r="H95" s="301"/>
    </row>
  </sheetData>
  <mergeCells count="21">
    <mergeCell ref="A9:H9"/>
    <mergeCell ref="A6:D6"/>
    <mergeCell ref="E6:H6"/>
    <mergeCell ref="A1:J1"/>
    <mergeCell ref="A2:J2"/>
    <mergeCell ref="A3:J3"/>
    <mergeCell ref="A4:J4"/>
    <mergeCell ref="A5:D5"/>
    <mergeCell ref="A8:H8"/>
    <mergeCell ref="A95:H95"/>
    <mergeCell ref="L11:L12"/>
    <mergeCell ref="M11:M12"/>
    <mergeCell ref="A11:A12"/>
    <mergeCell ref="B11:B12"/>
    <mergeCell ref="C11:C12"/>
    <mergeCell ref="D11:D12"/>
    <mergeCell ref="E11:E12"/>
    <mergeCell ref="F11:F12"/>
    <mergeCell ref="G11:H11"/>
    <mergeCell ref="I11:J11"/>
    <mergeCell ref="K11:K12"/>
  </mergeCells>
  <pageMargins left="0.30118110199999998" right="0.15748031496063" top="0.35433070866141703" bottom="0.196850393700787" header="0.31496062992126" footer="0.3149606299212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83"/>
  <sheetViews>
    <sheetView topLeftCell="A8" workbookViewId="0">
      <selection activeCell="O22" sqref="O22"/>
    </sheetView>
  </sheetViews>
  <sheetFormatPr defaultColWidth="9.140625" defaultRowHeight="15" x14ac:dyDescent="0.25"/>
  <cols>
    <col min="1" max="1" width="5.7109375" style="10" customWidth="1"/>
    <col min="2" max="2" width="12.85546875" style="10" customWidth="1"/>
    <col min="3" max="3" width="24.7109375" style="9" customWidth="1"/>
    <col min="4" max="4" width="12.7109375" style="49" customWidth="1"/>
    <col min="5" max="7" width="9.85546875" style="10" customWidth="1"/>
    <col min="8" max="8" width="11.42578125" style="9" customWidth="1"/>
    <col min="9" max="10" width="8.5703125" style="10" customWidth="1"/>
    <col min="11" max="11" width="7.42578125" style="11" hidden="1" customWidth="1"/>
    <col min="12" max="12" width="23" style="12" hidden="1" customWidth="1"/>
    <col min="13" max="13" width="13" style="9" hidden="1" customWidth="1"/>
    <col min="14" max="14" width="9.140625" style="9" customWidth="1"/>
    <col min="15" max="16384" width="9.140625" style="9"/>
  </cols>
  <sheetData>
    <row r="1" spans="1:13" s="37" customFormat="1" ht="15.75" hidden="1" x14ac:dyDescent="0.25">
      <c r="A1" s="305" t="s">
        <v>274</v>
      </c>
      <c r="B1" s="305"/>
      <c r="C1" s="305"/>
      <c r="D1" s="305"/>
      <c r="E1" s="305"/>
      <c r="F1" s="305"/>
      <c r="G1" s="305"/>
      <c r="H1" s="305"/>
      <c r="I1" s="305"/>
      <c r="J1" s="305"/>
      <c r="K1" s="38"/>
    </row>
    <row r="2" spans="1:13" s="37" customFormat="1" ht="15.75" hidden="1" x14ac:dyDescent="0.25">
      <c r="A2" s="305" t="s">
        <v>493</v>
      </c>
      <c r="B2" s="305"/>
      <c r="C2" s="305"/>
      <c r="D2" s="305"/>
      <c r="E2" s="305"/>
      <c r="F2" s="305"/>
      <c r="G2" s="305"/>
      <c r="H2" s="305"/>
      <c r="I2" s="305"/>
      <c r="J2" s="305"/>
      <c r="K2" s="38"/>
    </row>
    <row r="3" spans="1:13" s="37" customFormat="1" ht="15.75" hidden="1" x14ac:dyDescent="0.25">
      <c r="A3" s="305" t="s">
        <v>501</v>
      </c>
      <c r="B3" s="305"/>
      <c r="C3" s="305"/>
      <c r="D3" s="305"/>
      <c r="E3" s="305"/>
      <c r="F3" s="305"/>
      <c r="G3" s="305"/>
      <c r="H3" s="305"/>
      <c r="I3" s="305"/>
      <c r="J3" s="305"/>
      <c r="K3" s="38"/>
    </row>
    <row r="4" spans="1:13" s="37" customFormat="1" ht="15.75" hidden="1" x14ac:dyDescent="0.25">
      <c r="A4" s="306" t="s">
        <v>490</v>
      </c>
      <c r="B4" s="306"/>
      <c r="C4" s="306"/>
      <c r="D4" s="306"/>
      <c r="E4" s="306"/>
      <c r="F4" s="306"/>
      <c r="G4" s="306"/>
      <c r="H4" s="306"/>
      <c r="I4" s="306"/>
      <c r="J4" s="306"/>
      <c r="K4" s="38"/>
    </row>
    <row r="5" spans="1:13" s="37" customFormat="1" x14ac:dyDescent="0.25">
      <c r="B5" s="39"/>
      <c r="D5" s="40"/>
      <c r="I5" s="38"/>
      <c r="K5" s="38"/>
    </row>
    <row r="6" spans="1:13" ht="15.75" x14ac:dyDescent="0.25">
      <c r="A6" s="307" t="s">
        <v>7</v>
      </c>
      <c r="B6" s="307"/>
      <c r="C6" s="307"/>
      <c r="D6" s="307"/>
      <c r="E6" s="8"/>
      <c r="F6" s="8"/>
      <c r="G6" s="8"/>
    </row>
    <row r="7" spans="1:13" ht="15.75" x14ac:dyDescent="0.25">
      <c r="A7" s="308" t="s">
        <v>4</v>
      </c>
      <c r="B7" s="308"/>
      <c r="C7" s="308"/>
      <c r="D7" s="308"/>
      <c r="E7" s="309"/>
      <c r="F7" s="309"/>
      <c r="G7" s="309"/>
      <c r="H7" s="309"/>
      <c r="I7" s="13"/>
      <c r="J7" s="13"/>
      <c r="K7" s="5"/>
    </row>
    <row r="8" spans="1:13" ht="15.75" x14ac:dyDescent="0.25">
      <c r="A8" s="13"/>
      <c r="B8" s="8"/>
      <c r="C8" s="14"/>
      <c r="D8" s="48"/>
      <c r="E8" s="8"/>
      <c r="F8" s="8"/>
      <c r="G8" s="16"/>
    </row>
    <row r="9" spans="1:13" x14ac:dyDescent="0.25">
      <c r="A9" s="310" t="s">
        <v>697</v>
      </c>
      <c r="B9" s="310"/>
      <c r="C9" s="310"/>
      <c r="D9" s="310"/>
      <c r="E9" s="310"/>
      <c r="F9" s="310"/>
      <c r="G9" s="310"/>
      <c r="H9" s="310"/>
      <c r="I9" s="173"/>
      <c r="J9" s="173"/>
      <c r="K9" s="173"/>
      <c r="L9" s="173"/>
    </row>
    <row r="10" spans="1:13" s="4" customFormat="1" ht="15.75" customHeight="1" x14ac:dyDescent="0.25">
      <c r="A10" s="304" t="s">
        <v>1013</v>
      </c>
      <c r="B10" s="304"/>
      <c r="C10" s="304"/>
      <c r="D10" s="304"/>
      <c r="E10" s="304"/>
      <c r="F10" s="304"/>
      <c r="G10" s="304"/>
      <c r="H10" s="304"/>
      <c r="I10" s="90"/>
      <c r="J10" s="90"/>
      <c r="K10" s="90"/>
      <c r="L10" s="90"/>
    </row>
    <row r="11" spans="1:13" s="2" customFormat="1" ht="15.75" x14ac:dyDescent="0.25">
      <c r="A11" s="5"/>
      <c r="B11" s="5"/>
      <c r="C11" s="6"/>
      <c r="D11" s="31"/>
      <c r="E11" s="5"/>
      <c r="F11" s="5"/>
      <c r="G11" s="5"/>
      <c r="H11" s="7"/>
      <c r="I11" s="5"/>
      <c r="J11" s="6"/>
      <c r="K11" s="5"/>
      <c r="L11" s="6"/>
    </row>
    <row r="12" spans="1:13" s="133" customFormat="1" ht="28.5" customHeight="1" x14ac:dyDescent="0.25">
      <c r="A12" s="331" t="s">
        <v>0</v>
      </c>
      <c r="B12" s="331" t="s">
        <v>1</v>
      </c>
      <c r="C12" s="331" t="s">
        <v>2</v>
      </c>
      <c r="D12" s="334" t="s">
        <v>3</v>
      </c>
      <c r="E12" s="331" t="s">
        <v>10</v>
      </c>
      <c r="F12" s="331" t="s">
        <v>11</v>
      </c>
      <c r="G12" s="331" t="s">
        <v>5</v>
      </c>
      <c r="H12" s="331"/>
      <c r="I12" s="331" t="s">
        <v>8</v>
      </c>
      <c r="J12" s="331"/>
      <c r="K12" s="331" t="s">
        <v>47</v>
      </c>
      <c r="L12" s="331" t="s">
        <v>48</v>
      </c>
      <c r="M12" s="331" t="s">
        <v>1014</v>
      </c>
    </row>
    <row r="13" spans="1:13" s="133" customFormat="1" ht="28.5" customHeight="1" x14ac:dyDescent="0.25">
      <c r="A13" s="331"/>
      <c r="B13" s="331"/>
      <c r="C13" s="331"/>
      <c r="D13" s="334"/>
      <c r="E13" s="331"/>
      <c r="F13" s="331"/>
      <c r="G13" s="134" t="s">
        <v>9</v>
      </c>
      <c r="H13" s="134" t="s">
        <v>6</v>
      </c>
      <c r="I13" s="134" t="s">
        <v>9</v>
      </c>
      <c r="J13" s="134" t="s">
        <v>6</v>
      </c>
      <c r="K13" s="331"/>
      <c r="L13" s="331"/>
      <c r="M13" s="331"/>
    </row>
    <row r="14" spans="1:13" s="142" customFormat="1" ht="15.75" x14ac:dyDescent="0.25">
      <c r="A14" s="135">
        <v>1</v>
      </c>
      <c r="B14" s="187">
        <v>19021578</v>
      </c>
      <c r="C14" s="136" t="s">
        <v>698</v>
      </c>
      <c r="D14" s="230">
        <v>36901</v>
      </c>
      <c r="E14" s="68">
        <v>90</v>
      </c>
      <c r="F14" s="68">
        <v>90</v>
      </c>
      <c r="G14" s="227">
        <v>90</v>
      </c>
      <c r="H14" s="137" t="str">
        <f>IF(G14&gt;=90,"Xuất sắc",IF(G14&gt;=80,"Tốt", IF(G14&gt;=65,"Khá",IF(G14&gt;=50,"Trung bình", IF(G14&gt;=35, "Yếu", "Kém")))))</f>
        <v>Xuất sắc</v>
      </c>
      <c r="I14" s="227">
        <v>90</v>
      </c>
      <c r="J14" s="139" t="str">
        <f>IF(I14&gt;=90,"Xuất sắc",IF(I14&gt;=80,"Tốt", IF(I14&gt;=65,"Khá",IF(I14&gt;=50,"Trung bình", IF(I14&gt;=35, "Yếu", "Kém")))))</f>
        <v>Xuất sắc</v>
      </c>
      <c r="K14" s="140"/>
      <c r="L14" s="141"/>
      <c r="M14" s="66"/>
    </row>
    <row r="15" spans="1:13" s="142" customFormat="1" ht="15.75" x14ac:dyDescent="0.25">
      <c r="A15" s="135">
        <v>2</v>
      </c>
      <c r="B15" s="187">
        <v>19021579</v>
      </c>
      <c r="C15" s="136" t="s">
        <v>699</v>
      </c>
      <c r="D15" s="230">
        <v>37202</v>
      </c>
      <c r="E15" s="68">
        <v>90</v>
      </c>
      <c r="F15" s="68">
        <v>80</v>
      </c>
      <c r="G15" s="227">
        <v>80</v>
      </c>
      <c r="H15" s="137" t="str">
        <f t="shared" ref="H15:H72" si="0">IF(G15&gt;=90,"Xuất sắc",IF(G15&gt;=80,"Tốt", IF(G15&gt;=65,"Khá",IF(G15&gt;=50,"Trung bình", IF(G15&gt;=35, "Yếu", "Kém")))))</f>
        <v>Tốt</v>
      </c>
      <c r="I15" s="227">
        <v>80</v>
      </c>
      <c r="J15" s="139" t="str">
        <f t="shared" ref="J15:J72" si="1">IF(I15&gt;=90,"Xuất sắc",IF(I15&gt;=80,"Tốt", IF(I15&gt;=65,"Khá",IF(I15&gt;=50,"Trung bình", IF(I15&gt;=35, "Yếu", "Kém")))))</f>
        <v>Tốt</v>
      </c>
      <c r="K15" s="143"/>
      <c r="L15" s="144"/>
      <c r="M15" s="66"/>
    </row>
    <row r="16" spans="1:13" s="142" customFormat="1" ht="15.75" x14ac:dyDescent="0.25">
      <c r="A16" s="135">
        <v>3</v>
      </c>
      <c r="B16" s="187">
        <v>19021580</v>
      </c>
      <c r="C16" s="136" t="s">
        <v>700</v>
      </c>
      <c r="D16" s="230">
        <v>37065</v>
      </c>
      <c r="E16" s="68">
        <v>80</v>
      </c>
      <c r="F16" s="68">
        <v>80</v>
      </c>
      <c r="G16" s="227">
        <v>80</v>
      </c>
      <c r="H16" s="137" t="str">
        <f t="shared" si="0"/>
        <v>Tốt</v>
      </c>
      <c r="I16" s="227">
        <v>80</v>
      </c>
      <c r="J16" s="139" t="str">
        <f t="shared" si="1"/>
        <v>Tốt</v>
      </c>
      <c r="K16" s="228"/>
      <c r="L16" s="229"/>
      <c r="M16" s="66"/>
    </row>
    <row r="17" spans="1:13" s="142" customFormat="1" ht="15.75" x14ac:dyDescent="0.25">
      <c r="A17" s="135">
        <v>4</v>
      </c>
      <c r="B17" s="187">
        <v>19021581</v>
      </c>
      <c r="C17" s="136" t="s">
        <v>701</v>
      </c>
      <c r="D17" s="230">
        <v>37011</v>
      </c>
      <c r="E17" s="68">
        <v>91</v>
      </c>
      <c r="F17" s="68">
        <v>91</v>
      </c>
      <c r="G17" s="227">
        <v>91</v>
      </c>
      <c r="H17" s="137" t="str">
        <f t="shared" si="0"/>
        <v>Xuất sắc</v>
      </c>
      <c r="I17" s="227">
        <v>91</v>
      </c>
      <c r="J17" s="139" t="str">
        <f t="shared" si="1"/>
        <v>Xuất sắc</v>
      </c>
      <c r="K17" s="143"/>
      <c r="L17" s="144"/>
      <c r="M17" s="66"/>
    </row>
    <row r="18" spans="1:13" s="142" customFormat="1" ht="15.75" x14ac:dyDescent="0.25">
      <c r="A18" s="135">
        <v>5</v>
      </c>
      <c r="B18" s="187">
        <v>19021583</v>
      </c>
      <c r="C18" s="136" t="s">
        <v>702</v>
      </c>
      <c r="D18" s="230">
        <v>36943</v>
      </c>
      <c r="E18" s="68">
        <v>80</v>
      </c>
      <c r="F18" s="68">
        <v>80</v>
      </c>
      <c r="G18" s="227">
        <v>80</v>
      </c>
      <c r="H18" s="137" t="str">
        <f t="shared" si="0"/>
        <v>Tốt</v>
      </c>
      <c r="I18" s="227">
        <v>80</v>
      </c>
      <c r="J18" s="139" t="str">
        <f t="shared" si="1"/>
        <v>Tốt</v>
      </c>
      <c r="K18" s="143"/>
      <c r="L18" s="144"/>
      <c r="M18" s="66"/>
    </row>
    <row r="19" spans="1:13" s="142" customFormat="1" ht="15.75" x14ac:dyDescent="0.25">
      <c r="A19" s="135">
        <v>6</v>
      </c>
      <c r="B19" s="187">
        <v>19021582</v>
      </c>
      <c r="C19" s="136" t="s">
        <v>703</v>
      </c>
      <c r="D19" s="230">
        <v>37116</v>
      </c>
      <c r="E19" s="68">
        <v>100</v>
      </c>
      <c r="F19" s="68">
        <v>80</v>
      </c>
      <c r="G19" s="227">
        <v>90</v>
      </c>
      <c r="H19" s="137" t="str">
        <f t="shared" si="0"/>
        <v>Xuất sắc</v>
      </c>
      <c r="I19" s="227">
        <v>90</v>
      </c>
      <c r="J19" s="139" t="str">
        <f t="shared" si="1"/>
        <v>Xuất sắc</v>
      </c>
      <c r="K19" s="143"/>
      <c r="L19" s="144"/>
      <c r="M19" s="66"/>
    </row>
    <row r="20" spans="1:13" s="142" customFormat="1" ht="15.75" x14ac:dyDescent="0.25">
      <c r="A20" s="135">
        <v>7</v>
      </c>
      <c r="B20" s="187">
        <v>19021590</v>
      </c>
      <c r="C20" s="136" t="s">
        <v>704</v>
      </c>
      <c r="D20" s="230">
        <v>37000</v>
      </c>
      <c r="E20" s="68">
        <v>80</v>
      </c>
      <c r="F20" s="68">
        <v>75</v>
      </c>
      <c r="G20" s="227">
        <v>75</v>
      </c>
      <c r="H20" s="137" t="str">
        <f t="shared" si="0"/>
        <v>Khá</v>
      </c>
      <c r="I20" s="227">
        <v>75</v>
      </c>
      <c r="J20" s="139" t="str">
        <f t="shared" si="1"/>
        <v>Khá</v>
      </c>
      <c r="K20" s="143"/>
      <c r="L20" s="144"/>
      <c r="M20" s="66"/>
    </row>
    <row r="21" spans="1:13" s="142" customFormat="1" ht="15.75" x14ac:dyDescent="0.25">
      <c r="A21" s="135">
        <v>8</v>
      </c>
      <c r="B21" s="187">
        <v>19021589</v>
      </c>
      <c r="C21" s="136" t="s">
        <v>36</v>
      </c>
      <c r="D21" s="230">
        <v>37100</v>
      </c>
      <c r="E21" s="68">
        <v>80</v>
      </c>
      <c r="F21" s="68">
        <v>75</v>
      </c>
      <c r="G21" s="227">
        <v>75</v>
      </c>
      <c r="H21" s="137" t="str">
        <f t="shared" si="0"/>
        <v>Khá</v>
      </c>
      <c r="I21" s="227">
        <v>75</v>
      </c>
      <c r="J21" s="139" t="str">
        <f t="shared" si="1"/>
        <v>Khá</v>
      </c>
      <c r="K21" s="140"/>
      <c r="L21" s="141"/>
      <c r="M21" s="66"/>
    </row>
    <row r="22" spans="1:13" s="142" customFormat="1" ht="15.75" x14ac:dyDescent="0.25">
      <c r="A22" s="135">
        <v>9</v>
      </c>
      <c r="B22" s="187">
        <v>19021593</v>
      </c>
      <c r="C22" s="136" t="s">
        <v>705</v>
      </c>
      <c r="D22" s="230">
        <v>37057</v>
      </c>
      <c r="E22" s="68">
        <v>90</v>
      </c>
      <c r="F22" s="68">
        <v>90</v>
      </c>
      <c r="G22" s="227">
        <v>90</v>
      </c>
      <c r="H22" s="137" t="str">
        <f t="shared" si="0"/>
        <v>Xuất sắc</v>
      </c>
      <c r="I22" s="227">
        <v>90</v>
      </c>
      <c r="J22" s="139" t="str">
        <f t="shared" si="1"/>
        <v>Xuất sắc</v>
      </c>
      <c r="K22" s="143"/>
      <c r="L22" s="144"/>
      <c r="M22" s="66"/>
    </row>
    <row r="23" spans="1:13" s="142" customFormat="1" ht="15.75" x14ac:dyDescent="0.25">
      <c r="A23" s="135">
        <v>10</v>
      </c>
      <c r="B23" s="187">
        <v>19021592</v>
      </c>
      <c r="C23" s="136" t="s">
        <v>706</v>
      </c>
      <c r="D23" s="230">
        <v>36908</v>
      </c>
      <c r="E23" s="68">
        <v>86</v>
      </c>
      <c r="F23" s="68">
        <v>85</v>
      </c>
      <c r="G23" s="227">
        <v>81</v>
      </c>
      <c r="H23" s="137" t="str">
        <f t="shared" si="0"/>
        <v>Tốt</v>
      </c>
      <c r="I23" s="227">
        <v>81</v>
      </c>
      <c r="J23" s="139" t="str">
        <f t="shared" si="1"/>
        <v>Tốt</v>
      </c>
      <c r="K23" s="143"/>
      <c r="L23" s="144"/>
      <c r="M23" s="66"/>
    </row>
    <row r="24" spans="1:13" s="142" customFormat="1" ht="15.75" x14ac:dyDescent="0.25">
      <c r="A24" s="135">
        <v>11</v>
      </c>
      <c r="B24" s="187">
        <v>19021586</v>
      </c>
      <c r="C24" s="136" t="s">
        <v>12</v>
      </c>
      <c r="D24" s="230">
        <v>37112</v>
      </c>
      <c r="E24" s="68">
        <v>80</v>
      </c>
      <c r="F24" s="68">
        <v>80</v>
      </c>
      <c r="G24" s="227">
        <v>80</v>
      </c>
      <c r="H24" s="137" t="str">
        <f t="shared" si="0"/>
        <v>Tốt</v>
      </c>
      <c r="I24" s="227">
        <v>80</v>
      </c>
      <c r="J24" s="139" t="str">
        <f t="shared" si="1"/>
        <v>Tốt</v>
      </c>
      <c r="K24" s="143"/>
      <c r="L24" s="144"/>
      <c r="M24" s="66"/>
    </row>
    <row r="25" spans="1:13" s="142" customFormat="1" ht="15.75" x14ac:dyDescent="0.25">
      <c r="A25" s="135">
        <v>12</v>
      </c>
      <c r="B25" s="187">
        <v>19021585</v>
      </c>
      <c r="C25" s="136" t="s">
        <v>707</v>
      </c>
      <c r="D25" s="230">
        <v>37009</v>
      </c>
      <c r="E25" s="68">
        <v>75</v>
      </c>
      <c r="F25" s="68">
        <v>75</v>
      </c>
      <c r="G25" s="227">
        <v>75</v>
      </c>
      <c r="H25" s="137" t="str">
        <f t="shared" si="0"/>
        <v>Khá</v>
      </c>
      <c r="I25" s="227">
        <v>75</v>
      </c>
      <c r="J25" s="139" t="str">
        <f t="shared" si="1"/>
        <v>Khá</v>
      </c>
      <c r="K25" s="140"/>
      <c r="L25" s="141"/>
      <c r="M25" s="66"/>
    </row>
    <row r="26" spans="1:13" s="142" customFormat="1" ht="15.75" x14ac:dyDescent="0.25">
      <c r="A26" s="135">
        <v>13</v>
      </c>
      <c r="B26" s="187">
        <v>19021584</v>
      </c>
      <c r="C26" s="136" t="s">
        <v>708</v>
      </c>
      <c r="D26" s="230">
        <v>37148</v>
      </c>
      <c r="E26" s="68">
        <v>90</v>
      </c>
      <c r="F26" s="68">
        <v>90</v>
      </c>
      <c r="G26" s="227">
        <v>90</v>
      </c>
      <c r="H26" s="137" t="str">
        <f t="shared" si="0"/>
        <v>Xuất sắc</v>
      </c>
      <c r="I26" s="227">
        <v>90</v>
      </c>
      <c r="J26" s="139" t="str">
        <f t="shared" si="1"/>
        <v>Xuất sắc</v>
      </c>
      <c r="K26" s="143"/>
      <c r="L26" s="144"/>
      <c r="M26" s="66"/>
    </row>
    <row r="27" spans="1:13" s="142" customFormat="1" ht="15.75" x14ac:dyDescent="0.25">
      <c r="A27" s="135">
        <v>14</v>
      </c>
      <c r="B27" s="187">
        <v>19021587</v>
      </c>
      <c r="C27" s="136" t="s">
        <v>709</v>
      </c>
      <c r="D27" s="230">
        <v>37072</v>
      </c>
      <c r="E27" s="68">
        <v>80</v>
      </c>
      <c r="F27" s="68">
        <v>75</v>
      </c>
      <c r="G27" s="227">
        <v>75</v>
      </c>
      <c r="H27" s="137" t="str">
        <f t="shared" si="0"/>
        <v>Khá</v>
      </c>
      <c r="I27" s="227">
        <v>75</v>
      </c>
      <c r="J27" s="139" t="str">
        <f t="shared" si="1"/>
        <v>Khá</v>
      </c>
      <c r="K27" s="143"/>
      <c r="L27" s="144"/>
      <c r="M27" s="66"/>
    </row>
    <row r="28" spans="1:13" s="142" customFormat="1" ht="15.75" x14ac:dyDescent="0.25">
      <c r="A28" s="135">
        <v>15</v>
      </c>
      <c r="B28" s="187">
        <v>19021588</v>
      </c>
      <c r="C28" s="136" t="s">
        <v>710</v>
      </c>
      <c r="D28" s="230">
        <v>37149</v>
      </c>
      <c r="E28" s="68">
        <v>82</v>
      </c>
      <c r="F28" s="68">
        <v>77</v>
      </c>
      <c r="G28" s="227">
        <v>77</v>
      </c>
      <c r="H28" s="137" t="str">
        <f t="shared" si="0"/>
        <v>Khá</v>
      </c>
      <c r="I28" s="227">
        <v>77</v>
      </c>
      <c r="J28" s="139" t="str">
        <f t="shared" si="1"/>
        <v>Khá</v>
      </c>
      <c r="K28" s="143"/>
      <c r="L28" s="144"/>
      <c r="M28" s="66"/>
    </row>
    <row r="29" spans="1:13" s="142" customFormat="1" ht="15.75" x14ac:dyDescent="0.25">
      <c r="A29" s="135">
        <v>16</v>
      </c>
      <c r="B29" s="187">
        <v>19021591</v>
      </c>
      <c r="C29" s="136" t="s">
        <v>711</v>
      </c>
      <c r="D29" s="230">
        <v>37031</v>
      </c>
      <c r="E29" s="68">
        <v>80</v>
      </c>
      <c r="F29" s="68">
        <v>75</v>
      </c>
      <c r="G29" s="227">
        <v>75</v>
      </c>
      <c r="H29" s="137" t="str">
        <f t="shared" si="0"/>
        <v>Khá</v>
      </c>
      <c r="I29" s="227">
        <v>75</v>
      </c>
      <c r="J29" s="139" t="str">
        <f t="shared" si="1"/>
        <v>Khá</v>
      </c>
      <c r="K29" s="143"/>
      <c r="L29" s="144"/>
      <c r="M29" s="66"/>
    </row>
    <row r="30" spans="1:13" s="142" customFormat="1" ht="15.75" x14ac:dyDescent="0.25">
      <c r="A30" s="135">
        <v>17</v>
      </c>
      <c r="B30" s="187">
        <v>19021594</v>
      </c>
      <c r="C30" s="136" t="s">
        <v>712</v>
      </c>
      <c r="D30" s="230">
        <v>37230</v>
      </c>
      <c r="E30" s="68">
        <v>82</v>
      </c>
      <c r="F30" s="68">
        <v>82</v>
      </c>
      <c r="G30" s="227">
        <v>82</v>
      </c>
      <c r="H30" s="137" t="str">
        <f t="shared" si="0"/>
        <v>Tốt</v>
      </c>
      <c r="I30" s="227">
        <v>82</v>
      </c>
      <c r="J30" s="139" t="str">
        <f t="shared" si="1"/>
        <v>Tốt</v>
      </c>
      <c r="K30" s="143"/>
      <c r="L30" s="144"/>
      <c r="M30" s="66"/>
    </row>
    <row r="31" spans="1:13" s="142" customFormat="1" ht="15.75" x14ac:dyDescent="0.25">
      <c r="A31" s="135">
        <v>18</v>
      </c>
      <c r="B31" s="187">
        <v>19021595</v>
      </c>
      <c r="C31" s="136" t="s">
        <v>713</v>
      </c>
      <c r="D31" s="230">
        <v>37101</v>
      </c>
      <c r="E31" s="68">
        <v>80</v>
      </c>
      <c r="F31" s="68">
        <v>85</v>
      </c>
      <c r="G31" s="227">
        <v>80</v>
      </c>
      <c r="H31" s="137" t="str">
        <f t="shared" si="0"/>
        <v>Tốt</v>
      </c>
      <c r="I31" s="227">
        <v>80</v>
      </c>
      <c r="J31" s="139" t="str">
        <f t="shared" si="1"/>
        <v>Tốt</v>
      </c>
      <c r="K31" s="143"/>
      <c r="L31" s="144"/>
      <c r="M31" s="66"/>
    </row>
    <row r="32" spans="1:13" s="142" customFormat="1" ht="15.75" x14ac:dyDescent="0.25">
      <c r="A32" s="135">
        <v>19</v>
      </c>
      <c r="B32" s="187">
        <v>19021597</v>
      </c>
      <c r="C32" s="136" t="s">
        <v>714</v>
      </c>
      <c r="D32" s="230">
        <v>37133</v>
      </c>
      <c r="E32" s="68">
        <v>80</v>
      </c>
      <c r="F32" s="68">
        <v>75</v>
      </c>
      <c r="G32" s="227">
        <v>75</v>
      </c>
      <c r="H32" s="137" t="str">
        <f t="shared" si="0"/>
        <v>Khá</v>
      </c>
      <c r="I32" s="227">
        <v>75</v>
      </c>
      <c r="J32" s="139" t="str">
        <f t="shared" si="1"/>
        <v>Khá</v>
      </c>
      <c r="K32" s="140"/>
      <c r="L32" s="141"/>
      <c r="M32" s="66"/>
    </row>
    <row r="33" spans="1:13" s="142" customFormat="1" ht="15.75" x14ac:dyDescent="0.25">
      <c r="A33" s="135">
        <v>20</v>
      </c>
      <c r="B33" s="187">
        <v>19021598</v>
      </c>
      <c r="C33" s="136" t="s">
        <v>72</v>
      </c>
      <c r="D33" s="230">
        <v>37207</v>
      </c>
      <c r="E33" s="68">
        <v>80</v>
      </c>
      <c r="F33" s="68">
        <v>75</v>
      </c>
      <c r="G33" s="227">
        <v>75</v>
      </c>
      <c r="H33" s="137" t="str">
        <f t="shared" si="0"/>
        <v>Khá</v>
      </c>
      <c r="I33" s="227">
        <v>75</v>
      </c>
      <c r="J33" s="139" t="str">
        <f t="shared" si="1"/>
        <v>Khá</v>
      </c>
      <c r="K33" s="143"/>
      <c r="L33" s="144"/>
      <c r="M33" s="66"/>
    </row>
    <row r="34" spans="1:13" s="142" customFormat="1" ht="15.75" x14ac:dyDescent="0.25">
      <c r="A34" s="135">
        <v>21</v>
      </c>
      <c r="B34" s="187">
        <v>19021596</v>
      </c>
      <c r="C34" s="136" t="s">
        <v>715</v>
      </c>
      <c r="D34" s="230">
        <v>37187</v>
      </c>
      <c r="E34" s="68">
        <v>80</v>
      </c>
      <c r="F34" s="68">
        <v>80</v>
      </c>
      <c r="G34" s="227">
        <v>80</v>
      </c>
      <c r="H34" s="137" t="str">
        <f t="shared" si="0"/>
        <v>Tốt</v>
      </c>
      <c r="I34" s="227">
        <v>80</v>
      </c>
      <c r="J34" s="139" t="str">
        <f t="shared" si="1"/>
        <v>Tốt</v>
      </c>
      <c r="K34" s="140"/>
      <c r="L34" s="141"/>
      <c r="M34" s="66"/>
    </row>
    <row r="35" spans="1:13" s="142" customFormat="1" ht="15.75" x14ac:dyDescent="0.25">
      <c r="A35" s="135">
        <v>22</v>
      </c>
      <c r="B35" s="187">
        <v>19021599</v>
      </c>
      <c r="C35" s="136" t="s">
        <v>716</v>
      </c>
      <c r="D35" s="230">
        <v>37226</v>
      </c>
      <c r="E35" s="68">
        <v>88</v>
      </c>
      <c r="F35" s="68">
        <v>80</v>
      </c>
      <c r="G35" s="227">
        <v>80</v>
      </c>
      <c r="H35" s="137" t="str">
        <f t="shared" si="0"/>
        <v>Tốt</v>
      </c>
      <c r="I35" s="227">
        <v>80</v>
      </c>
      <c r="J35" s="139" t="str">
        <f t="shared" si="1"/>
        <v>Tốt</v>
      </c>
      <c r="K35" s="143"/>
      <c r="L35" s="144"/>
      <c r="M35" s="66"/>
    </row>
    <row r="36" spans="1:13" s="142" customFormat="1" ht="15.75" x14ac:dyDescent="0.25">
      <c r="A36" s="135">
        <v>23</v>
      </c>
      <c r="B36" s="187">
        <v>19021600</v>
      </c>
      <c r="C36" s="136" t="s">
        <v>717</v>
      </c>
      <c r="D36" s="230">
        <v>36987</v>
      </c>
      <c r="E36" s="68">
        <v>84.5</v>
      </c>
      <c r="F36" s="68">
        <v>84.5</v>
      </c>
      <c r="G36" s="227">
        <v>84.5</v>
      </c>
      <c r="H36" s="137" t="str">
        <f t="shared" si="0"/>
        <v>Tốt</v>
      </c>
      <c r="I36" s="227">
        <v>84.5</v>
      </c>
      <c r="J36" s="139" t="str">
        <f t="shared" si="1"/>
        <v>Tốt</v>
      </c>
      <c r="K36" s="143"/>
      <c r="L36" s="144"/>
      <c r="M36" s="66"/>
    </row>
    <row r="37" spans="1:13" s="142" customFormat="1" ht="15.75" x14ac:dyDescent="0.25">
      <c r="A37" s="135">
        <v>24</v>
      </c>
      <c r="B37" s="187">
        <v>19021601</v>
      </c>
      <c r="C37" s="136" t="s">
        <v>718</v>
      </c>
      <c r="D37" s="230">
        <v>37137</v>
      </c>
      <c r="E37" s="68">
        <v>80</v>
      </c>
      <c r="F37" s="68">
        <v>80</v>
      </c>
      <c r="G37" s="227">
        <v>80</v>
      </c>
      <c r="H37" s="137" t="str">
        <f t="shared" si="0"/>
        <v>Tốt</v>
      </c>
      <c r="I37" s="227">
        <v>80</v>
      </c>
      <c r="J37" s="139" t="str">
        <f t="shared" si="1"/>
        <v>Tốt</v>
      </c>
      <c r="K37" s="143"/>
      <c r="L37" s="144"/>
      <c r="M37" s="66"/>
    </row>
    <row r="38" spans="1:13" s="142" customFormat="1" ht="15.75" x14ac:dyDescent="0.25">
      <c r="A38" s="135">
        <v>25</v>
      </c>
      <c r="B38" s="187">
        <v>19021603</v>
      </c>
      <c r="C38" s="136" t="s">
        <v>41</v>
      </c>
      <c r="D38" s="230">
        <v>37018</v>
      </c>
      <c r="E38" s="68">
        <v>90.5</v>
      </c>
      <c r="F38" s="68">
        <v>88.5</v>
      </c>
      <c r="G38" s="227">
        <v>88.5</v>
      </c>
      <c r="H38" s="137" t="str">
        <f t="shared" si="0"/>
        <v>Tốt</v>
      </c>
      <c r="I38" s="227">
        <v>88.5</v>
      </c>
      <c r="J38" s="139" t="str">
        <f t="shared" si="1"/>
        <v>Tốt</v>
      </c>
      <c r="K38" s="143"/>
      <c r="L38" s="144"/>
      <c r="M38" s="66"/>
    </row>
    <row r="39" spans="1:13" s="142" customFormat="1" ht="15.75" x14ac:dyDescent="0.25">
      <c r="A39" s="135">
        <v>26</v>
      </c>
      <c r="B39" s="187">
        <v>19021602</v>
      </c>
      <c r="C39" s="136" t="s">
        <v>719</v>
      </c>
      <c r="D39" s="230">
        <v>36953</v>
      </c>
      <c r="E39" s="68">
        <v>85</v>
      </c>
      <c r="F39" s="68">
        <v>85</v>
      </c>
      <c r="G39" s="227">
        <v>82</v>
      </c>
      <c r="H39" s="137" t="str">
        <f t="shared" si="0"/>
        <v>Tốt</v>
      </c>
      <c r="I39" s="227">
        <v>82</v>
      </c>
      <c r="J39" s="139" t="str">
        <f t="shared" si="1"/>
        <v>Tốt</v>
      </c>
      <c r="K39" s="143"/>
      <c r="L39" s="144"/>
      <c r="M39" s="66"/>
    </row>
    <row r="40" spans="1:13" s="142" customFormat="1" ht="15.75" x14ac:dyDescent="0.25">
      <c r="A40" s="135">
        <v>27</v>
      </c>
      <c r="B40" s="187">
        <v>19021604</v>
      </c>
      <c r="C40" s="136" t="s">
        <v>720</v>
      </c>
      <c r="D40" s="230">
        <v>37045</v>
      </c>
      <c r="E40" s="68">
        <v>80</v>
      </c>
      <c r="F40" s="68">
        <v>80</v>
      </c>
      <c r="G40" s="227">
        <v>80</v>
      </c>
      <c r="H40" s="137" t="str">
        <f t="shared" si="0"/>
        <v>Tốt</v>
      </c>
      <c r="I40" s="227">
        <v>80</v>
      </c>
      <c r="J40" s="139" t="str">
        <f t="shared" si="1"/>
        <v>Tốt</v>
      </c>
      <c r="K40" s="143"/>
      <c r="L40" s="144"/>
      <c r="M40" s="66"/>
    </row>
    <row r="41" spans="1:13" s="142" customFormat="1" ht="15.75" x14ac:dyDescent="0.25">
      <c r="A41" s="135">
        <v>28</v>
      </c>
      <c r="B41" s="187">
        <v>19021605</v>
      </c>
      <c r="C41" s="136" t="s">
        <v>721</v>
      </c>
      <c r="D41" s="230">
        <v>37032</v>
      </c>
      <c r="E41" s="68">
        <v>85.5</v>
      </c>
      <c r="F41" s="68">
        <v>85.5</v>
      </c>
      <c r="G41" s="227">
        <v>80.5</v>
      </c>
      <c r="H41" s="137" t="str">
        <f t="shared" si="0"/>
        <v>Tốt</v>
      </c>
      <c r="I41" s="227">
        <v>80.5</v>
      </c>
      <c r="J41" s="139" t="str">
        <f t="shared" si="1"/>
        <v>Tốt</v>
      </c>
      <c r="K41" s="143"/>
      <c r="L41" s="144"/>
      <c r="M41" s="66"/>
    </row>
    <row r="42" spans="1:13" s="142" customFormat="1" ht="15.75" x14ac:dyDescent="0.25">
      <c r="A42" s="135">
        <v>29</v>
      </c>
      <c r="B42" s="187">
        <v>19021606</v>
      </c>
      <c r="C42" s="136" t="s">
        <v>722</v>
      </c>
      <c r="D42" s="230">
        <v>37165</v>
      </c>
      <c r="E42" s="68">
        <v>80</v>
      </c>
      <c r="F42" s="68">
        <v>80</v>
      </c>
      <c r="G42" s="227">
        <v>80</v>
      </c>
      <c r="H42" s="137" t="str">
        <f t="shared" si="0"/>
        <v>Tốt</v>
      </c>
      <c r="I42" s="227">
        <v>80</v>
      </c>
      <c r="J42" s="139" t="str">
        <f t="shared" si="1"/>
        <v>Tốt</v>
      </c>
      <c r="K42" s="143"/>
      <c r="L42" s="144"/>
      <c r="M42" s="66"/>
    </row>
    <row r="43" spans="1:13" s="186" customFormat="1" ht="15.75" x14ac:dyDescent="0.25">
      <c r="A43" s="135">
        <v>30</v>
      </c>
      <c r="B43" s="187">
        <v>19021607</v>
      </c>
      <c r="C43" s="136" t="s">
        <v>723</v>
      </c>
      <c r="D43" s="230">
        <v>36907</v>
      </c>
      <c r="E43" s="68">
        <v>85</v>
      </c>
      <c r="F43" s="68">
        <v>85</v>
      </c>
      <c r="G43" s="227">
        <v>85</v>
      </c>
      <c r="H43" s="137" t="str">
        <f t="shared" si="0"/>
        <v>Tốt</v>
      </c>
      <c r="I43" s="227">
        <v>85</v>
      </c>
      <c r="J43" s="139" t="str">
        <f t="shared" si="1"/>
        <v>Tốt</v>
      </c>
      <c r="K43" s="147"/>
      <c r="L43" s="148"/>
      <c r="M43" s="66"/>
    </row>
    <row r="44" spans="1:13" s="186" customFormat="1" ht="15.75" x14ac:dyDescent="0.25">
      <c r="A44" s="135">
        <v>31</v>
      </c>
      <c r="B44" s="187">
        <v>19021608</v>
      </c>
      <c r="C44" s="136" t="s">
        <v>724</v>
      </c>
      <c r="D44" s="230">
        <v>37043</v>
      </c>
      <c r="E44" s="68">
        <v>85</v>
      </c>
      <c r="F44" s="68">
        <v>85</v>
      </c>
      <c r="G44" s="227">
        <v>85</v>
      </c>
      <c r="H44" s="137" t="str">
        <f t="shared" si="0"/>
        <v>Tốt</v>
      </c>
      <c r="I44" s="227">
        <v>85</v>
      </c>
      <c r="J44" s="139" t="str">
        <f t="shared" si="1"/>
        <v>Tốt</v>
      </c>
      <c r="K44" s="147"/>
      <c r="L44" s="148"/>
      <c r="M44" s="66"/>
    </row>
    <row r="45" spans="1:13" s="186" customFormat="1" ht="15.75" x14ac:dyDescent="0.25">
      <c r="A45" s="135">
        <v>32</v>
      </c>
      <c r="B45" s="187">
        <v>19021609</v>
      </c>
      <c r="C45" s="136" t="s">
        <v>725</v>
      </c>
      <c r="D45" s="230">
        <v>36987</v>
      </c>
      <c r="E45" s="68">
        <v>94</v>
      </c>
      <c r="F45" s="68">
        <v>94</v>
      </c>
      <c r="G45" s="227">
        <v>94</v>
      </c>
      <c r="H45" s="137" t="str">
        <f t="shared" si="0"/>
        <v>Xuất sắc</v>
      </c>
      <c r="I45" s="227">
        <v>94</v>
      </c>
      <c r="J45" s="139" t="str">
        <f t="shared" si="1"/>
        <v>Xuất sắc</v>
      </c>
      <c r="K45" s="147"/>
      <c r="L45" s="148"/>
      <c r="M45" s="66"/>
    </row>
    <row r="46" spans="1:13" s="186" customFormat="1" ht="15.75" x14ac:dyDescent="0.25">
      <c r="A46" s="135">
        <v>33</v>
      </c>
      <c r="B46" s="187">
        <v>19021610</v>
      </c>
      <c r="C46" s="136" t="s">
        <v>726</v>
      </c>
      <c r="D46" s="230">
        <v>37250</v>
      </c>
      <c r="E46" s="68">
        <v>80</v>
      </c>
      <c r="F46" s="68">
        <v>72</v>
      </c>
      <c r="G46" s="227">
        <v>72</v>
      </c>
      <c r="H46" s="137" t="str">
        <f t="shared" si="0"/>
        <v>Khá</v>
      </c>
      <c r="I46" s="227">
        <v>72</v>
      </c>
      <c r="J46" s="139" t="str">
        <f t="shared" si="1"/>
        <v>Khá</v>
      </c>
      <c r="K46" s="147"/>
      <c r="L46" s="148"/>
      <c r="M46" s="66"/>
    </row>
    <row r="47" spans="1:13" s="186" customFormat="1" ht="15.75" x14ac:dyDescent="0.25">
      <c r="A47" s="135">
        <v>34</v>
      </c>
      <c r="B47" s="187">
        <v>19021611</v>
      </c>
      <c r="C47" s="136" t="s">
        <v>727</v>
      </c>
      <c r="D47" s="230">
        <v>36930</v>
      </c>
      <c r="E47" s="68">
        <v>80</v>
      </c>
      <c r="F47" s="68">
        <v>75</v>
      </c>
      <c r="G47" s="227">
        <v>75</v>
      </c>
      <c r="H47" s="137" t="str">
        <f t="shared" si="0"/>
        <v>Khá</v>
      </c>
      <c r="I47" s="227">
        <v>75</v>
      </c>
      <c r="J47" s="139" t="str">
        <f t="shared" si="1"/>
        <v>Khá</v>
      </c>
      <c r="K47" s="147"/>
      <c r="L47" s="148"/>
      <c r="M47" s="66"/>
    </row>
    <row r="48" spans="1:13" s="186" customFormat="1" ht="15.75" x14ac:dyDescent="0.25">
      <c r="A48" s="135">
        <v>35</v>
      </c>
      <c r="B48" s="187">
        <v>19021612</v>
      </c>
      <c r="C48" s="136" t="s">
        <v>728</v>
      </c>
      <c r="D48" s="230">
        <v>36919</v>
      </c>
      <c r="E48" s="68">
        <v>90</v>
      </c>
      <c r="F48" s="68">
        <v>90</v>
      </c>
      <c r="G48" s="227">
        <v>90</v>
      </c>
      <c r="H48" s="137" t="str">
        <f t="shared" si="0"/>
        <v>Xuất sắc</v>
      </c>
      <c r="I48" s="227">
        <v>90</v>
      </c>
      <c r="J48" s="139" t="str">
        <f t="shared" si="1"/>
        <v>Xuất sắc</v>
      </c>
      <c r="K48" s="147"/>
      <c r="L48" s="148"/>
      <c r="M48" s="66"/>
    </row>
    <row r="49" spans="1:13" s="186" customFormat="1" ht="15.75" x14ac:dyDescent="0.25">
      <c r="A49" s="135">
        <v>36</v>
      </c>
      <c r="B49" s="187">
        <v>19021613</v>
      </c>
      <c r="C49" s="136" t="s">
        <v>729</v>
      </c>
      <c r="D49" s="230">
        <v>37098</v>
      </c>
      <c r="E49" s="68">
        <v>78</v>
      </c>
      <c r="F49" s="68">
        <v>73</v>
      </c>
      <c r="G49" s="227">
        <v>70</v>
      </c>
      <c r="H49" s="137" t="str">
        <f t="shared" si="0"/>
        <v>Khá</v>
      </c>
      <c r="I49" s="227">
        <v>70</v>
      </c>
      <c r="J49" s="139" t="str">
        <f t="shared" si="1"/>
        <v>Khá</v>
      </c>
      <c r="K49" s="147"/>
      <c r="L49" s="148"/>
      <c r="M49" s="66"/>
    </row>
    <row r="50" spans="1:13" s="186" customFormat="1" ht="15.75" x14ac:dyDescent="0.25">
      <c r="A50" s="135">
        <v>37</v>
      </c>
      <c r="B50" s="187">
        <v>19021614</v>
      </c>
      <c r="C50" s="136" t="s">
        <v>730</v>
      </c>
      <c r="D50" s="230">
        <v>37134</v>
      </c>
      <c r="E50" s="68">
        <v>82</v>
      </c>
      <c r="F50" s="68">
        <v>82</v>
      </c>
      <c r="G50" s="227">
        <v>82</v>
      </c>
      <c r="H50" s="137" t="str">
        <f t="shared" si="0"/>
        <v>Tốt</v>
      </c>
      <c r="I50" s="227">
        <v>82</v>
      </c>
      <c r="J50" s="139" t="str">
        <f t="shared" si="1"/>
        <v>Tốt</v>
      </c>
      <c r="K50" s="147"/>
      <c r="L50" s="148"/>
      <c r="M50" s="66"/>
    </row>
    <row r="51" spans="1:13" s="186" customFormat="1" ht="15.75" x14ac:dyDescent="0.25">
      <c r="A51" s="135">
        <v>38</v>
      </c>
      <c r="B51" s="187">
        <v>19021616</v>
      </c>
      <c r="C51" s="136" t="s">
        <v>321</v>
      </c>
      <c r="D51" s="230">
        <v>37017</v>
      </c>
      <c r="E51" s="68">
        <v>70</v>
      </c>
      <c r="F51" s="68">
        <v>80</v>
      </c>
      <c r="G51" s="227">
        <v>80</v>
      </c>
      <c r="H51" s="137" t="str">
        <f t="shared" si="0"/>
        <v>Tốt</v>
      </c>
      <c r="I51" s="227">
        <v>80</v>
      </c>
      <c r="J51" s="139" t="str">
        <f t="shared" si="1"/>
        <v>Tốt</v>
      </c>
      <c r="K51" s="147"/>
      <c r="L51" s="148"/>
      <c r="M51" s="66"/>
    </row>
    <row r="52" spans="1:13" s="186" customFormat="1" ht="15.75" x14ac:dyDescent="0.25">
      <c r="A52" s="135">
        <v>39</v>
      </c>
      <c r="B52" s="187">
        <v>19021615</v>
      </c>
      <c r="C52" s="136" t="s">
        <v>731</v>
      </c>
      <c r="D52" s="230">
        <v>37234</v>
      </c>
      <c r="E52" s="68">
        <v>80</v>
      </c>
      <c r="F52" s="68">
        <v>75</v>
      </c>
      <c r="G52" s="227">
        <v>75</v>
      </c>
      <c r="H52" s="137" t="str">
        <f t="shared" si="0"/>
        <v>Khá</v>
      </c>
      <c r="I52" s="227">
        <v>75</v>
      </c>
      <c r="J52" s="139" t="str">
        <f t="shared" si="1"/>
        <v>Khá</v>
      </c>
      <c r="K52" s="147"/>
      <c r="L52" s="148"/>
      <c r="M52" s="66"/>
    </row>
    <row r="53" spans="1:13" s="186" customFormat="1" ht="16.5" thickBot="1" x14ac:dyDescent="0.3">
      <c r="A53" s="135">
        <v>40</v>
      </c>
      <c r="B53" s="187">
        <v>19021617</v>
      </c>
      <c r="C53" s="136" t="s">
        <v>732</v>
      </c>
      <c r="D53" s="230">
        <v>37194</v>
      </c>
      <c r="E53" s="68">
        <v>80</v>
      </c>
      <c r="F53" s="68">
        <v>80</v>
      </c>
      <c r="G53" s="227">
        <v>77</v>
      </c>
      <c r="H53" s="137" t="str">
        <f t="shared" si="0"/>
        <v>Khá</v>
      </c>
      <c r="I53" s="227">
        <v>77</v>
      </c>
      <c r="J53" s="139" t="str">
        <f t="shared" si="1"/>
        <v>Khá</v>
      </c>
      <c r="K53" s="147"/>
      <c r="L53" s="148"/>
      <c r="M53" s="67"/>
    </row>
    <row r="54" spans="1:13" s="186" customFormat="1" ht="15.75" x14ac:dyDescent="0.25">
      <c r="A54" s="135">
        <v>41</v>
      </c>
      <c r="B54" s="187">
        <v>19021618</v>
      </c>
      <c r="C54" s="136" t="s">
        <v>733</v>
      </c>
      <c r="D54" s="230">
        <v>37234</v>
      </c>
      <c r="E54" s="68">
        <v>80</v>
      </c>
      <c r="F54" s="68">
        <v>80</v>
      </c>
      <c r="G54" s="227">
        <v>80</v>
      </c>
      <c r="H54" s="137" t="str">
        <f t="shared" si="0"/>
        <v>Tốt</v>
      </c>
      <c r="I54" s="227">
        <v>80</v>
      </c>
      <c r="J54" s="139" t="str">
        <f t="shared" si="1"/>
        <v>Tốt</v>
      </c>
      <c r="K54" s="147"/>
      <c r="L54" s="148"/>
      <c r="M54" s="66"/>
    </row>
    <row r="55" spans="1:13" s="186" customFormat="1" ht="15.75" x14ac:dyDescent="0.25">
      <c r="A55" s="135">
        <v>42</v>
      </c>
      <c r="B55" s="187">
        <v>19021619</v>
      </c>
      <c r="C55" s="136" t="s">
        <v>734</v>
      </c>
      <c r="D55" s="230">
        <v>37184</v>
      </c>
      <c r="E55" s="68">
        <v>80</v>
      </c>
      <c r="F55" s="68">
        <v>80</v>
      </c>
      <c r="G55" s="227">
        <v>77</v>
      </c>
      <c r="H55" s="137" t="str">
        <f t="shared" si="0"/>
        <v>Khá</v>
      </c>
      <c r="I55" s="227">
        <v>77</v>
      </c>
      <c r="J55" s="139" t="str">
        <f t="shared" si="1"/>
        <v>Khá</v>
      </c>
      <c r="K55" s="147"/>
      <c r="L55" s="148"/>
      <c r="M55" s="66"/>
    </row>
    <row r="56" spans="1:13" s="186" customFormat="1" ht="15.75" x14ac:dyDescent="0.25">
      <c r="A56" s="135">
        <v>43</v>
      </c>
      <c r="B56" s="187">
        <v>19021621</v>
      </c>
      <c r="C56" s="136" t="s">
        <v>735</v>
      </c>
      <c r="D56" s="230">
        <v>37025</v>
      </c>
      <c r="E56" s="68">
        <v>72.5</v>
      </c>
      <c r="F56" s="68">
        <v>67.5</v>
      </c>
      <c r="G56" s="227">
        <v>67.5</v>
      </c>
      <c r="H56" s="137" t="str">
        <f t="shared" si="0"/>
        <v>Khá</v>
      </c>
      <c r="I56" s="227">
        <v>67.5</v>
      </c>
      <c r="J56" s="139" t="str">
        <f t="shared" si="1"/>
        <v>Khá</v>
      </c>
      <c r="K56" s="147"/>
      <c r="L56" s="148"/>
      <c r="M56" s="66"/>
    </row>
    <row r="57" spans="1:13" s="186" customFormat="1" ht="15.75" x14ac:dyDescent="0.25">
      <c r="A57" s="135">
        <v>44</v>
      </c>
      <c r="B57" s="187">
        <v>19021622</v>
      </c>
      <c r="C57" s="136" t="s">
        <v>736</v>
      </c>
      <c r="D57" s="230">
        <v>37252</v>
      </c>
      <c r="E57" s="68">
        <v>80</v>
      </c>
      <c r="F57" s="68">
        <v>80</v>
      </c>
      <c r="G57" s="227">
        <v>77</v>
      </c>
      <c r="H57" s="137" t="str">
        <f t="shared" si="0"/>
        <v>Khá</v>
      </c>
      <c r="I57" s="227">
        <v>77</v>
      </c>
      <c r="J57" s="139" t="str">
        <f t="shared" si="1"/>
        <v>Khá</v>
      </c>
      <c r="K57" s="147"/>
      <c r="L57" s="148"/>
      <c r="M57" s="66"/>
    </row>
    <row r="58" spans="1:13" s="186" customFormat="1" ht="15.75" x14ac:dyDescent="0.25">
      <c r="A58" s="135">
        <v>45</v>
      </c>
      <c r="B58" s="187">
        <v>19021623</v>
      </c>
      <c r="C58" s="136" t="s">
        <v>737</v>
      </c>
      <c r="D58" s="230">
        <v>37158</v>
      </c>
      <c r="E58" s="68">
        <v>80</v>
      </c>
      <c r="F58" s="68">
        <v>80</v>
      </c>
      <c r="G58" s="227">
        <v>80</v>
      </c>
      <c r="H58" s="137" t="str">
        <f t="shared" si="0"/>
        <v>Tốt</v>
      </c>
      <c r="I58" s="227">
        <v>80</v>
      </c>
      <c r="J58" s="139" t="str">
        <f t="shared" si="1"/>
        <v>Tốt</v>
      </c>
      <c r="K58" s="147"/>
      <c r="L58" s="148"/>
      <c r="M58" s="66"/>
    </row>
    <row r="59" spans="1:13" s="186" customFormat="1" ht="15.75" x14ac:dyDescent="0.25">
      <c r="A59" s="135">
        <v>46</v>
      </c>
      <c r="B59" s="187">
        <v>19021624</v>
      </c>
      <c r="C59" s="136" t="s">
        <v>738</v>
      </c>
      <c r="D59" s="230">
        <v>37250</v>
      </c>
      <c r="E59" s="68">
        <v>80</v>
      </c>
      <c r="F59" s="68">
        <v>75</v>
      </c>
      <c r="G59" s="227">
        <v>75</v>
      </c>
      <c r="H59" s="137" t="str">
        <f t="shared" si="0"/>
        <v>Khá</v>
      </c>
      <c r="I59" s="227">
        <v>75</v>
      </c>
      <c r="J59" s="139" t="str">
        <f t="shared" si="1"/>
        <v>Khá</v>
      </c>
      <c r="K59" s="147"/>
      <c r="L59" s="148"/>
      <c r="M59" s="66"/>
    </row>
    <row r="60" spans="1:13" s="186" customFormat="1" ht="15.75" x14ac:dyDescent="0.25">
      <c r="A60" s="135">
        <v>47</v>
      </c>
      <c r="B60" s="187">
        <v>19021625</v>
      </c>
      <c r="C60" s="136" t="s">
        <v>739</v>
      </c>
      <c r="D60" s="230">
        <v>36951</v>
      </c>
      <c r="E60" s="68">
        <v>90</v>
      </c>
      <c r="F60" s="68">
        <v>75</v>
      </c>
      <c r="G60" s="227">
        <v>75</v>
      </c>
      <c r="H60" s="137" t="str">
        <f t="shared" si="0"/>
        <v>Khá</v>
      </c>
      <c r="I60" s="227">
        <v>75</v>
      </c>
      <c r="J60" s="139" t="str">
        <f t="shared" si="1"/>
        <v>Khá</v>
      </c>
      <c r="K60" s="147"/>
      <c r="L60" s="148"/>
      <c r="M60" s="66"/>
    </row>
    <row r="61" spans="1:13" s="186" customFormat="1" ht="15.75" x14ac:dyDescent="0.25">
      <c r="A61" s="135">
        <v>48</v>
      </c>
      <c r="B61" s="187">
        <v>19021626</v>
      </c>
      <c r="C61" s="136" t="s">
        <v>740</v>
      </c>
      <c r="D61" s="230">
        <v>36937</v>
      </c>
      <c r="E61" s="68">
        <v>90</v>
      </c>
      <c r="F61" s="68">
        <v>75</v>
      </c>
      <c r="G61" s="227">
        <v>75</v>
      </c>
      <c r="H61" s="137" t="str">
        <f t="shared" si="0"/>
        <v>Khá</v>
      </c>
      <c r="I61" s="227">
        <v>75</v>
      </c>
      <c r="J61" s="139" t="str">
        <f t="shared" si="1"/>
        <v>Khá</v>
      </c>
      <c r="K61" s="147"/>
      <c r="L61" s="148"/>
      <c r="M61" s="66"/>
    </row>
    <row r="62" spans="1:13" s="186" customFormat="1" ht="15.75" x14ac:dyDescent="0.25">
      <c r="A62" s="135">
        <v>49</v>
      </c>
      <c r="B62" s="187">
        <v>19021627</v>
      </c>
      <c r="C62" s="136" t="s">
        <v>741</v>
      </c>
      <c r="D62" s="230">
        <v>36934</v>
      </c>
      <c r="E62" s="68">
        <v>80</v>
      </c>
      <c r="F62" s="68">
        <v>75</v>
      </c>
      <c r="G62" s="227">
        <v>75</v>
      </c>
      <c r="H62" s="137" t="str">
        <f t="shared" si="0"/>
        <v>Khá</v>
      </c>
      <c r="I62" s="227">
        <v>75</v>
      </c>
      <c r="J62" s="139" t="str">
        <f t="shared" si="1"/>
        <v>Khá</v>
      </c>
      <c r="K62" s="147"/>
      <c r="L62" s="148"/>
      <c r="M62" s="66"/>
    </row>
    <row r="63" spans="1:13" s="186" customFormat="1" ht="15.75" x14ac:dyDescent="0.25">
      <c r="A63" s="135">
        <v>50</v>
      </c>
      <c r="B63" s="187">
        <v>19021628</v>
      </c>
      <c r="C63" s="136" t="s">
        <v>742</v>
      </c>
      <c r="D63" s="230">
        <v>37151</v>
      </c>
      <c r="E63" s="68">
        <v>87</v>
      </c>
      <c r="F63" s="68">
        <v>82</v>
      </c>
      <c r="G63" s="227">
        <v>82</v>
      </c>
      <c r="H63" s="137" t="str">
        <f t="shared" si="0"/>
        <v>Tốt</v>
      </c>
      <c r="I63" s="227">
        <v>82</v>
      </c>
      <c r="J63" s="139" t="str">
        <f t="shared" si="1"/>
        <v>Tốt</v>
      </c>
      <c r="K63" s="147"/>
      <c r="L63" s="148"/>
      <c r="M63" s="66"/>
    </row>
    <row r="64" spans="1:13" s="186" customFormat="1" ht="15.75" x14ac:dyDescent="0.25">
      <c r="A64" s="135">
        <v>51</v>
      </c>
      <c r="B64" s="187">
        <v>19021629</v>
      </c>
      <c r="C64" s="136" t="s">
        <v>743</v>
      </c>
      <c r="D64" s="230">
        <v>36924</v>
      </c>
      <c r="E64" s="68">
        <v>80</v>
      </c>
      <c r="F64" s="68">
        <v>75</v>
      </c>
      <c r="G64" s="227">
        <v>72</v>
      </c>
      <c r="H64" s="137" t="str">
        <f t="shared" si="0"/>
        <v>Khá</v>
      </c>
      <c r="I64" s="227">
        <v>72</v>
      </c>
      <c r="J64" s="139" t="str">
        <f t="shared" si="1"/>
        <v>Khá</v>
      </c>
      <c r="K64" s="147"/>
      <c r="L64" s="148"/>
      <c r="M64" s="66"/>
    </row>
    <row r="65" spans="1:13" s="186" customFormat="1" ht="15.75" x14ac:dyDescent="0.25">
      <c r="A65" s="135">
        <v>52</v>
      </c>
      <c r="B65" s="187">
        <v>19021630</v>
      </c>
      <c r="C65" s="136" t="s">
        <v>744</v>
      </c>
      <c r="D65" s="230">
        <v>36976</v>
      </c>
      <c r="E65" s="68">
        <v>80</v>
      </c>
      <c r="F65" s="68">
        <v>75</v>
      </c>
      <c r="G65" s="227">
        <v>75</v>
      </c>
      <c r="H65" s="137" t="str">
        <f t="shared" si="0"/>
        <v>Khá</v>
      </c>
      <c r="I65" s="227">
        <v>75</v>
      </c>
      <c r="J65" s="139" t="str">
        <f t="shared" si="1"/>
        <v>Khá</v>
      </c>
      <c r="K65" s="147"/>
      <c r="L65" s="148"/>
      <c r="M65" s="66"/>
    </row>
    <row r="66" spans="1:13" s="186" customFormat="1" ht="15.75" x14ac:dyDescent="0.25">
      <c r="A66" s="135">
        <v>53</v>
      </c>
      <c r="B66" s="187">
        <v>19021632</v>
      </c>
      <c r="C66" s="136" t="s">
        <v>745</v>
      </c>
      <c r="D66" s="230">
        <v>36581</v>
      </c>
      <c r="E66" s="68">
        <v>80</v>
      </c>
      <c r="F66" s="68">
        <v>77</v>
      </c>
      <c r="G66" s="227">
        <v>72</v>
      </c>
      <c r="H66" s="137" t="str">
        <f t="shared" si="0"/>
        <v>Khá</v>
      </c>
      <c r="I66" s="227">
        <v>72</v>
      </c>
      <c r="J66" s="139" t="str">
        <f t="shared" si="1"/>
        <v>Khá</v>
      </c>
      <c r="K66" s="147"/>
      <c r="L66" s="148"/>
      <c r="M66" s="66"/>
    </row>
    <row r="67" spans="1:13" s="186" customFormat="1" ht="15.75" x14ac:dyDescent="0.25">
      <c r="A67" s="135">
        <v>54</v>
      </c>
      <c r="B67" s="187">
        <v>19021631</v>
      </c>
      <c r="C67" s="136" t="s">
        <v>746</v>
      </c>
      <c r="D67" s="230">
        <v>37240</v>
      </c>
      <c r="E67" s="68">
        <v>80</v>
      </c>
      <c r="F67" s="68">
        <v>65</v>
      </c>
      <c r="G67" s="227">
        <v>62</v>
      </c>
      <c r="H67" s="137" t="str">
        <f t="shared" si="0"/>
        <v>Trung bình</v>
      </c>
      <c r="I67" s="227">
        <v>62</v>
      </c>
      <c r="J67" s="139" t="str">
        <f t="shared" si="1"/>
        <v>Trung bình</v>
      </c>
      <c r="K67" s="147"/>
      <c r="L67" s="148"/>
      <c r="M67" s="66"/>
    </row>
    <row r="68" spans="1:13" s="186" customFormat="1" ht="15.75" x14ac:dyDescent="0.25">
      <c r="A68" s="135">
        <v>55</v>
      </c>
      <c r="B68" s="187">
        <v>19021633</v>
      </c>
      <c r="C68" s="136" t="s">
        <v>747</v>
      </c>
      <c r="D68" s="230">
        <v>37219</v>
      </c>
      <c r="E68" s="68">
        <v>80</v>
      </c>
      <c r="F68" s="68">
        <v>77</v>
      </c>
      <c r="G68" s="227">
        <v>77</v>
      </c>
      <c r="H68" s="137" t="str">
        <f t="shared" si="0"/>
        <v>Khá</v>
      </c>
      <c r="I68" s="227">
        <v>77</v>
      </c>
      <c r="J68" s="139" t="str">
        <f t="shared" si="1"/>
        <v>Khá</v>
      </c>
      <c r="K68" s="147"/>
      <c r="L68" s="148"/>
      <c r="M68" s="66"/>
    </row>
    <row r="69" spans="1:13" s="186" customFormat="1" ht="15.75" x14ac:dyDescent="0.25">
      <c r="A69" s="135">
        <v>56</v>
      </c>
      <c r="B69" s="187">
        <v>19021634</v>
      </c>
      <c r="C69" s="136" t="s">
        <v>748</v>
      </c>
      <c r="D69" s="230">
        <v>37065</v>
      </c>
      <c r="E69" s="68">
        <v>87</v>
      </c>
      <c r="F69" s="68">
        <v>82</v>
      </c>
      <c r="G69" s="227">
        <v>82</v>
      </c>
      <c r="H69" s="137" t="str">
        <f t="shared" si="0"/>
        <v>Tốt</v>
      </c>
      <c r="I69" s="227">
        <v>82</v>
      </c>
      <c r="J69" s="139" t="str">
        <f t="shared" si="1"/>
        <v>Tốt</v>
      </c>
      <c r="K69" s="147"/>
      <c r="L69" s="148"/>
      <c r="M69" s="66"/>
    </row>
    <row r="70" spans="1:13" s="186" customFormat="1" ht="15.75" x14ac:dyDescent="0.25">
      <c r="A70" s="135">
        <v>57</v>
      </c>
      <c r="B70" s="187">
        <v>19021635</v>
      </c>
      <c r="C70" s="136" t="s">
        <v>749</v>
      </c>
      <c r="D70" s="230">
        <v>37160</v>
      </c>
      <c r="E70" s="68">
        <v>92.5</v>
      </c>
      <c r="F70" s="68">
        <v>92.5</v>
      </c>
      <c r="G70" s="227">
        <v>87.5</v>
      </c>
      <c r="H70" s="137" t="str">
        <f t="shared" si="0"/>
        <v>Tốt</v>
      </c>
      <c r="I70" s="227">
        <v>87.5</v>
      </c>
      <c r="J70" s="139" t="str">
        <f t="shared" si="1"/>
        <v>Tốt</v>
      </c>
      <c r="K70" s="147"/>
      <c r="L70" s="148"/>
      <c r="M70" s="66"/>
    </row>
    <row r="71" spans="1:13" s="186" customFormat="1" ht="15.75" x14ac:dyDescent="0.25">
      <c r="A71" s="135">
        <v>58</v>
      </c>
      <c r="B71" s="187">
        <v>19021636</v>
      </c>
      <c r="C71" s="136" t="s">
        <v>750</v>
      </c>
      <c r="D71" s="230">
        <v>37233</v>
      </c>
      <c r="E71" s="68">
        <v>80</v>
      </c>
      <c r="F71" s="68">
        <v>80</v>
      </c>
      <c r="G71" s="227">
        <v>80</v>
      </c>
      <c r="H71" s="137" t="str">
        <f t="shared" si="0"/>
        <v>Tốt</v>
      </c>
      <c r="I71" s="227">
        <v>80</v>
      </c>
      <c r="J71" s="139" t="str">
        <f t="shared" si="1"/>
        <v>Tốt</v>
      </c>
      <c r="K71" s="147"/>
      <c r="L71" s="148"/>
      <c r="M71" s="66"/>
    </row>
    <row r="72" spans="1:13" s="186" customFormat="1" ht="16.5" thickBot="1" x14ac:dyDescent="0.3">
      <c r="A72" s="135">
        <v>59</v>
      </c>
      <c r="B72" s="187">
        <v>19021637</v>
      </c>
      <c r="C72" s="136" t="s">
        <v>751</v>
      </c>
      <c r="D72" s="230">
        <v>36910</v>
      </c>
      <c r="E72" s="68">
        <v>79</v>
      </c>
      <c r="F72" s="68">
        <v>79</v>
      </c>
      <c r="G72" s="227">
        <v>79</v>
      </c>
      <c r="H72" s="137" t="str">
        <f t="shared" si="0"/>
        <v>Khá</v>
      </c>
      <c r="I72" s="227">
        <v>79</v>
      </c>
      <c r="J72" s="139" t="str">
        <f t="shared" si="1"/>
        <v>Khá</v>
      </c>
      <c r="K72" s="147"/>
      <c r="L72" s="148"/>
      <c r="M72" s="67"/>
    </row>
    <row r="74" spans="1:13" x14ac:dyDescent="0.25">
      <c r="A74" s="55" t="s">
        <v>503</v>
      </c>
    </row>
    <row r="75" spans="1:13" hidden="1" x14ac:dyDescent="0.25"/>
    <row r="76" spans="1:13" s="2" customFormat="1" ht="15.75" hidden="1" x14ac:dyDescent="0.25">
      <c r="A76" s="85"/>
      <c r="B76" s="85"/>
      <c r="D76" s="30"/>
      <c r="E76" s="22"/>
      <c r="F76" s="86" t="s">
        <v>1036</v>
      </c>
      <c r="G76" s="85"/>
      <c r="H76" s="4"/>
      <c r="I76" s="85"/>
      <c r="K76" s="85"/>
    </row>
    <row r="77" spans="1:13" s="2" customFormat="1" ht="15.75" hidden="1" x14ac:dyDescent="0.25">
      <c r="A77" s="85"/>
      <c r="B77" s="85"/>
      <c r="D77" s="30"/>
      <c r="E77" s="22"/>
      <c r="F77" s="86" t="s">
        <v>1038</v>
      </c>
      <c r="G77" s="85"/>
      <c r="H77" s="4"/>
      <c r="I77" s="85"/>
      <c r="K77" s="85"/>
    </row>
    <row r="78" spans="1:13" s="2" customFormat="1" ht="15.75" hidden="1" x14ac:dyDescent="0.25">
      <c r="A78" s="85"/>
      <c r="B78" s="85"/>
      <c r="D78" s="30"/>
      <c r="E78" s="22"/>
      <c r="F78" s="86"/>
      <c r="G78" s="85"/>
      <c r="H78" s="4"/>
      <c r="I78" s="85"/>
      <c r="K78" s="85"/>
    </row>
    <row r="79" spans="1:13" s="2" customFormat="1" ht="15.75" hidden="1" x14ac:dyDescent="0.25">
      <c r="A79" s="85"/>
      <c r="B79" s="85"/>
      <c r="D79" s="30"/>
      <c r="E79" s="22"/>
      <c r="F79" s="86"/>
      <c r="G79" s="85"/>
      <c r="H79" s="4"/>
      <c r="I79" s="85"/>
      <c r="K79" s="85"/>
    </row>
    <row r="80" spans="1:13" s="2" customFormat="1" ht="15.75" hidden="1" x14ac:dyDescent="0.25">
      <c r="A80" s="85"/>
      <c r="B80" s="85"/>
      <c r="D80" s="30"/>
      <c r="E80" s="22"/>
      <c r="F80" s="86"/>
      <c r="G80" s="85"/>
      <c r="H80" s="4"/>
      <c r="I80" s="85"/>
      <c r="K80" s="85"/>
    </row>
    <row r="81" spans="1:11" s="2" customFormat="1" ht="15.75" hidden="1" x14ac:dyDescent="0.25">
      <c r="A81" s="85"/>
      <c r="B81" s="85"/>
      <c r="D81" s="30"/>
      <c r="E81" s="22"/>
      <c r="F81" s="86"/>
      <c r="G81" s="85"/>
      <c r="H81" s="4"/>
      <c r="I81" s="85"/>
      <c r="K81" s="85"/>
    </row>
    <row r="82" spans="1:11" s="2" customFormat="1" ht="15.75" hidden="1" x14ac:dyDescent="0.25">
      <c r="A82" s="85"/>
      <c r="B82" s="85"/>
      <c r="D82" s="30"/>
      <c r="E82" s="22"/>
      <c r="F82" s="86"/>
      <c r="G82" s="85"/>
      <c r="H82" s="4"/>
      <c r="I82" s="85"/>
      <c r="K82" s="85"/>
    </row>
    <row r="83" spans="1:11" s="2" customFormat="1" ht="15.75" hidden="1" x14ac:dyDescent="0.25">
      <c r="A83" s="85"/>
      <c r="B83" s="85"/>
      <c r="D83" s="30"/>
      <c r="E83" s="22"/>
      <c r="F83" s="86" t="s">
        <v>1037</v>
      </c>
      <c r="G83" s="85"/>
      <c r="H83" s="4"/>
      <c r="I83" s="85"/>
      <c r="K83" s="85"/>
    </row>
  </sheetData>
  <mergeCells count="20">
    <mergeCell ref="A10:H10"/>
    <mergeCell ref="A7:D7"/>
    <mergeCell ref="E7:H7"/>
    <mergeCell ref="A1:J1"/>
    <mergeCell ref="A2:J2"/>
    <mergeCell ref="A3:J3"/>
    <mergeCell ref="A4:J4"/>
    <mergeCell ref="A6:D6"/>
    <mergeCell ref="A9:H9"/>
    <mergeCell ref="L12:L13"/>
    <mergeCell ref="M12:M13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</mergeCells>
  <pageMargins left="0.30118110199999998" right="0.15748031496063" top="0.35433070866141703" bottom="0.196850393700787" header="0.31496062992126" footer="0.3149606299212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98"/>
  <sheetViews>
    <sheetView topLeftCell="A6" zoomScaleNormal="100" workbookViewId="0">
      <selection activeCell="N20" sqref="N20"/>
    </sheetView>
  </sheetViews>
  <sheetFormatPr defaultColWidth="9.140625" defaultRowHeight="15" x14ac:dyDescent="0.25"/>
  <cols>
    <col min="1" max="1" width="8" style="267" customWidth="1"/>
    <col min="2" max="2" width="11.7109375" style="287" customWidth="1"/>
    <col min="3" max="3" width="21.85546875" style="2" bestFit="1" customWidth="1"/>
    <col min="4" max="4" width="12.28515625" style="30" customWidth="1"/>
    <col min="5" max="5" width="10.85546875" style="22" customWidth="1"/>
    <col min="6" max="6" width="10.5703125" style="267" customWidth="1"/>
    <col min="7" max="7" width="10.28515625" style="267" customWidth="1"/>
    <col min="8" max="8" width="11" style="4" customWidth="1"/>
    <col min="9" max="9" width="12.28515625" style="267" customWidth="1"/>
    <col min="10" max="10" width="7" style="2" customWidth="1"/>
    <col min="11" max="11" width="6.85546875" style="267" hidden="1" customWidth="1"/>
    <col min="12" max="12" width="18.42578125" style="2" hidden="1" customWidth="1"/>
    <col min="13" max="13" width="11.28515625" style="2" hidden="1" customWidth="1"/>
    <col min="14" max="14" width="9.140625" style="2" customWidth="1"/>
    <col min="15" max="16384" width="9.140625" style="2"/>
  </cols>
  <sheetData>
    <row r="1" spans="1:13" s="9" customFormat="1" ht="20.25" hidden="1" x14ac:dyDescent="0.25">
      <c r="A1" s="311" t="s">
        <v>274</v>
      </c>
      <c r="B1" s="311"/>
      <c r="C1" s="311"/>
      <c r="D1" s="311"/>
      <c r="E1" s="311"/>
      <c r="F1" s="311"/>
      <c r="G1" s="311"/>
      <c r="H1" s="311"/>
      <c r="I1" s="311"/>
      <c r="J1" s="311"/>
      <c r="K1" s="10"/>
    </row>
    <row r="2" spans="1:13" s="9" customFormat="1" ht="20.25" hidden="1" x14ac:dyDescent="0.25">
      <c r="A2" s="311" t="s">
        <v>275</v>
      </c>
      <c r="B2" s="311"/>
      <c r="C2" s="311"/>
      <c r="D2" s="311"/>
      <c r="E2" s="311"/>
      <c r="F2" s="311"/>
      <c r="G2" s="311"/>
      <c r="H2" s="311"/>
      <c r="I2" s="311"/>
      <c r="J2" s="311"/>
      <c r="K2" s="10"/>
    </row>
    <row r="3" spans="1:13" s="9" customFormat="1" ht="20.25" hidden="1" x14ac:dyDescent="0.25">
      <c r="A3" s="311" t="s">
        <v>752</v>
      </c>
      <c r="B3" s="311"/>
      <c r="C3" s="311"/>
      <c r="D3" s="311"/>
      <c r="E3" s="311"/>
      <c r="F3" s="311"/>
      <c r="G3" s="311"/>
      <c r="H3" s="311"/>
      <c r="I3" s="311"/>
      <c r="J3" s="311"/>
      <c r="K3" s="10"/>
    </row>
    <row r="4" spans="1:13" s="9" customFormat="1" ht="20.25" hidden="1" x14ac:dyDescent="0.25">
      <c r="A4" s="312" t="s">
        <v>490</v>
      </c>
      <c r="B4" s="312"/>
      <c r="C4" s="312"/>
      <c r="D4" s="312"/>
      <c r="E4" s="312"/>
      <c r="F4" s="312"/>
      <c r="G4" s="312"/>
      <c r="H4" s="312"/>
      <c r="I4" s="312"/>
      <c r="J4" s="312"/>
      <c r="K4" s="10"/>
    </row>
    <row r="5" spans="1:13" s="9" customFormat="1" x14ac:dyDescent="0.25">
      <c r="B5" s="32"/>
      <c r="D5" s="59"/>
      <c r="E5" s="21"/>
      <c r="I5" s="10"/>
      <c r="K5" s="10"/>
    </row>
    <row r="6" spans="1:13" x14ac:dyDescent="0.25">
      <c r="A6" s="337" t="s">
        <v>7</v>
      </c>
      <c r="B6" s="337"/>
      <c r="C6" s="337"/>
      <c r="D6" s="337"/>
      <c r="E6" s="2"/>
      <c r="F6" s="2"/>
      <c r="G6" s="2"/>
      <c r="H6" s="2"/>
      <c r="I6" s="2"/>
      <c r="K6" s="2"/>
    </row>
    <row r="7" spans="1:13" x14ac:dyDescent="0.25">
      <c r="A7" s="336" t="s">
        <v>4</v>
      </c>
      <c r="B7" s="336"/>
      <c r="C7" s="336"/>
      <c r="D7" s="336"/>
      <c r="E7" s="2"/>
      <c r="F7" s="2"/>
      <c r="G7" s="2"/>
      <c r="H7" s="2"/>
      <c r="I7" s="2"/>
      <c r="K7" s="2"/>
    </row>
    <row r="8" spans="1:13" x14ac:dyDescent="0.25">
      <c r="A8" s="268"/>
    </row>
    <row r="9" spans="1:13" ht="15" customHeight="1" x14ac:dyDescent="0.25">
      <c r="A9" s="336" t="s">
        <v>1015</v>
      </c>
      <c r="B9" s="336"/>
      <c r="C9" s="336"/>
      <c r="D9" s="336"/>
      <c r="E9" s="336"/>
      <c r="F9" s="336"/>
      <c r="G9" s="336"/>
      <c r="H9" s="336"/>
      <c r="I9" s="89"/>
      <c r="J9" s="89"/>
      <c r="K9" s="89"/>
      <c r="L9" s="89"/>
    </row>
    <row r="10" spans="1:13" s="4" customFormat="1" ht="15.75" customHeight="1" x14ac:dyDescent="0.25">
      <c r="A10" s="304" t="s">
        <v>1013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L10" s="90"/>
    </row>
    <row r="11" spans="1:13" x14ac:dyDescent="0.25">
      <c r="A11" s="268"/>
      <c r="B11" s="286"/>
      <c r="C11" s="89"/>
      <c r="D11" s="288"/>
      <c r="E11" s="289"/>
      <c r="F11" s="268"/>
      <c r="G11" s="268"/>
      <c r="H11" s="90"/>
      <c r="I11" s="268"/>
      <c r="J11" s="89"/>
      <c r="K11" s="268"/>
      <c r="L11" s="89"/>
    </row>
    <row r="12" spans="1:13" ht="28.5" customHeight="1" x14ac:dyDescent="0.25">
      <c r="A12" s="302" t="s">
        <v>0</v>
      </c>
      <c r="B12" s="302" t="s">
        <v>1</v>
      </c>
      <c r="C12" s="302" t="s">
        <v>2</v>
      </c>
      <c r="D12" s="303" t="s">
        <v>3</v>
      </c>
      <c r="E12" s="302" t="s">
        <v>10</v>
      </c>
      <c r="F12" s="302" t="s">
        <v>11</v>
      </c>
      <c r="G12" s="302" t="s">
        <v>5</v>
      </c>
      <c r="H12" s="302"/>
      <c r="I12" s="302" t="s">
        <v>8</v>
      </c>
      <c r="J12" s="302"/>
      <c r="K12" s="302" t="s">
        <v>47</v>
      </c>
      <c r="L12" s="302" t="s">
        <v>48</v>
      </c>
      <c r="M12" s="302" t="s">
        <v>1014</v>
      </c>
    </row>
    <row r="13" spans="1:13" ht="28.5" customHeight="1" x14ac:dyDescent="0.25">
      <c r="A13" s="302"/>
      <c r="B13" s="302"/>
      <c r="C13" s="302"/>
      <c r="D13" s="303"/>
      <c r="E13" s="302"/>
      <c r="F13" s="302"/>
      <c r="G13" s="266" t="s">
        <v>9</v>
      </c>
      <c r="H13" s="266" t="s">
        <v>6</v>
      </c>
      <c r="I13" s="266" t="s">
        <v>9</v>
      </c>
      <c r="J13" s="266" t="s">
        <v>6</v>
      </c>
      <c r="K13" s="302"/>
      <c r="L13" s="302"/>
      <c r="M13" s="302"/>
    </row>
    <row r="14" spans="1:13" s="4" customFormat="1" ht="15.75" customHeight="1" x14ac:dyDescent="0.25">
      <c r="A14" s="42">
        <v>1</v>
      </c>
      <c r="B14" s="299">
        <v>20020871</v>
      </c>
      <c r="C14" s="300" t="s">
        <v>818</v>
      </c>
      <c r="D14" s="290">
        <v>37546</v>
      </c>
      <c r="E14" s="42">
        <v>82</v>
      </c>
      <c r="F14" s="42">
        <v>78</v>
      </c>
      <c r="G14" s="42">
        <v>79</v>
      </c>
      <c r="H14" s="43" t="str">
        <f>IF(G14&gt;=90,"Xuất sắc",IF(G14&gt;=80,"Tốt", IF(G14&gt;=65,"Khá",IF(G14&gt;=50,"Trung bình", IF(G14&gt;=35, "Yếu", "Kém")))))</f>
        <v>Khá</v>
      </c>
      <c r="I14" s="42">
        <v>79</v>
      </c>
      <c r="J14" s="43" t="str">
        <f t="shared" ref="J14:J77" si="0">IF(I14&gt;=90,"Xuất sắc",IF(I14&gt;=80,"Tốt", IF(I14&gt;=65,"Khá",IF(I14&gt;=50,"Trung bình", IF(I14&gt;=35, "Yếu", "Kém")))))</f>
        <v>Khá</v>
      </c>
      <c r="K14" s="42"/>
      <c r="L14" s="43"/>
      <c r="M14" s="41"/>
    </row>
    <row r="15" spans="1:13" s="4" customFormat="1" ht="15.75" customHeight="1" x14ac:dyDescent="0.25">
      <c r="A15" s="42">
        <v>2</v>
      </c>
      <c r="B15" s="299">
        <v>20020872</v>
      </c>
      <c r="C15" s="300" t="s">
        <v>819</v>
      </c>
      <c r="D15" s="290">
        <v>37262</v>
      </c>
      <c r="E15" s="42"/>
      <c r="F15" s="42"/>
      <c r="G15" s="42">
        <v>0</v>
      </c>
      <c r="H15" s="43" t="str">
        <f t="shared" ref="H15:H78" si="1">IF(G15&gt;=90,"Xuất sắc",IF(G15&gt;=80,"Tốt", IF(G15&gt;=65,"Khá",IF(G15&gt;=50,"Trung bình", IF(G15&gt;=35, "Yếu", "Kém")))))</f>
        <v>Kém</v>
      </c>
      <c r="I15" s="42">
        <v>0</v>
      </c>
      <c r="J15" s="43" t="str">
        <f t="shared" si="0"/>
        <v>Kém</v>
      </c>
      <c r="K15" s="42"/>
      <c r="L15" s="43"/>
      <c r="M15" s="41"/>
    </row>
    <row r="16" spans="1:13" s="4" customFormat="1" ht="15.75" customHeight="1" x14ac:dyDescent="0.25">
      <c r="A16" s="42">
        <v>3</v>
      </c>
      <c r="B16" s="299">
        <v>20020873</v>
      </c>
      <c r="C16" s="300" t="s">
        <v>449</v>
      </c>
      <c r="D16" s="290">
        <v>37366</v>
      </c>
      <c r="E16" s="42">
        <v>88</v>
      </c>
      <c r="F16" s="42">
        <v>88</v>
      </c>
      <c r="G16" s="42">
        <v>88</v>
      </c>
      <c r="H16" s="43" t="str">
        <f t="shared" si="1"/>
        <v>Tốt</v>
      </c>
      <c r="I16" s="42">
        <v>88</v>
      </c>
      <c r="J16" s="43" t="str">
        <f t="shared" si="0"/>
        <v>Tốt</v>
      </c>
      <c r="K16" s="42"/>
      <c r="L16" s="43"/>
      <c r="M16" s="41"/>
    </row>
    <row r="17" spans="1:13" s="4" customFormat="1" ht="15.75" customHeight="1" x14ac:dyDescent="0.25">
      <c r="A17" s="42">
        <v>4</v>
      </c>
      <c r="B17" s="299">
        <v>20020874</v>
      </c>
      <c r="C17" s="300" t="s">
        <v>820</v>
      </c>
      <c r="D17" s="290">
        <v>37501</v>
      </c>
      <c r="E17" s="42">
        <v>90</v>
      </c>
      <c r="F17" s="42">
        <v>90</v>
      </c>
      <c r="G17" s="42">
        <v>90</v>
      </c>
      <c r="H17" s="43" t="str">
        <f t="shared" si="1"/>
        <v>Xuất sắc</v>
      </c>
      <c r="I17" s="42">
        <v>90</v>
      </c>
      <c r="J17" s="43" t="str">
        <f t="shared" si="0"/>
        <v>Xuất sắc</v>
      </c>
      <c r="K17" s="42"/>
      <c r="L17" s="43"/>
      <c r="M17" s="41"/>
    </row>
    <row r="18" spans="1:13" s="4" customFormat="1" ht="15.75" customHeight="1" x14ac:dyDescent="0.25">
      <c r="A18" s="42">
        <v>5</v>
      </c>
      <c r="B18" s="299">
        <v>20020875</v>
      </c>
      <c r="C18" s="300" t="s">
        <v>821</v>
      </c>
      <c r="D18" s="290">
        <v>37551</v>
      </c>
      <c r="E18" s="42">
        <v>80</v>
      </c>
      <c r="F18" s="42">
        <v>80</v>
      </c>
      <c r="G18" s="42">
        <v>77</v>
      </c>
      <c r="H18" s="43" t="str">
        <f t="shared" si="1"/>
        <v>Khá</v>
      </c>
      <c r="I18" s="42">
        <v>77</v>
      </c>
      <c r="J18" s="43" t="str">
        <f t="shared" si="0"/>
        <v>Khá</v>
      </c>
      <c r="K18" s="42"/>
      <c r="L18" s="43"/>
      <c r="M18" s="41"/>
    </row>
    <row r="19" spans="1:13" s="4" customFormat="1" ht="15.75" customHeight="1" x14ac:dyDescent="0.25">
      <c r="A19" s="42">
        <v>6</v>
      </c>
      <c r="B19" s="299">
        <v>20020876</v>
      </c>
      <c r="C19" s="300" t="s">
        <v>822</v>
      </c>
      <c r="D19" s="290">
        <v>37562</v>
      </c>
      <c r="E19" s="42">
        <v>80</v>
      </c>
      <c r="F19" s="42">
        <v>80</v>
      </c>
      <c r="G19" s="42">
        <v>80</v>
      </c>
      <c r="H19" s="43" t="str">
        <f t="shared" si="1"/>
        <v>Tốt</v>
      </c>
      <c r="I19" s="42">
        <v>80</v>
      </c>
      <c r="J19" s="43" t="str">
        <f t="shared" si="0"/>
        <v>Tốt</v>
      </c>
      <c r="K19" s="42"/>
      <c r="L19" s="43"/>
      <c r="M19" s="41"/>
    </row>
    <row r="20" spans="1:13" s="4" customFormat="1" ht="15.75" customHeight="1" x14ac:dyDescent="0.25">
      <c r="A20" s="42">
        <v>7</v>
      </c>
      <c r="B20" s="299">
        <v>20020877</v>
      </c>
      <c r="C20" s="300" t="s">
        <v>823</v>
      </c>
      <c r="D20" s="290">
        <v>37589</v>
      </c>
      <c r="E20" s="42">
        <v>92</v>
      </c>
      <c r="F20" s="42">
        <v>92</v>
      </c>
      <c r="G20" s="42">
        <v>87</v>
      </c>
      <c r="H20" s="43" t="str">
        <f t="shared" si="1"/>
        <v>Tốt</v>
      </c>
      <c r="I20" s="42">
        <v>87</v>
      </c>
      <c r="J20" s="43" t="str">
        <f t="shared" si="0"/>
        <v>Tốt</v>
      </c>
      <c r="K20" s="42"/>
      <c r="L20" s="43"/>
      <c r="M20" s="41"/>
    </row>
    <row r="21" spans="1:13" s="4" customFormat="1" ht="15.75" customHeight="1" x14ac:dyDescent="0.25">
      <c r="A21" s="42">
        <v>8</v>
      </c>
      <c r="B21" s="299">
        <v>20020878</v>
      </c>
      <c r="C21" s="300" t="s">
        <v>824</v>
      </c>
      <c r="D21" s="290">
        <v>37332</v>
      </c>
      <c r="E21" s="42">
        <v>78</v>
      </c>
      <c r="F21" s="42">
        <v>78</v>
      </c>
      <c r="G21" s="42">
        <v>75</v>
      </c>
      <c r="H21" s="43" t="str">
        <f t="shared" si="1"/>
        <v>Khá</v>
      </c>
      <c r="I21" s="42">
        <v>75</v>
      </c>
      <c r="J21" s="43" t="str">
        <f t="shared" si="0"/>
        <v>Khá</v>
      </c>
      <c r="K21" s="42"/>
      <c r="L21" s="43"/>
      <c r="M21" s="41"/>
    </row>
    <row r="22" spans="1:13" s="4" customFormat="1" ht="15.75" customHeight="1" x14ac:dyDescent="0.25">
      <c r="A22" s="42">
        <v>9</v>
      </c>
      <c r="B22" s="299">
        <v>20020879</v>
      </c>
      <c r="C22" s="300" t="s">
        <v>825</v>
      </c>
      <c r="D22" s="290">
        <v>37619</v>
      </c>
      <c r="E22" s="42">
        <v>78</v>
      </c>
      <c r="F22" s="42">
        <v>78</v>
      </c>
      <c r="G22" s="42">
        <v>78</v>
      </c>
      <c r="H22" s="43" t="str">
        <f t="shared" si="1"/>
        <v>Khá</v>
      </c>
      <c r="I22" s="42">
        <v>78</v>
      </c>
      <c r="J22" s="43" t="str">
        <f t="shared" si="0"/>
        <v>Khá</v>
      </c>
      <c r="K22" s="42"/>
      <c r="L22" s="43"/>
      <c r="M22" s="41"/>
    </row>
    <row r="23" spans="1:13" s="4" customFormat="1" ht="15.75" customHeight="1" x14ac:dyDescent="0.25">
      <c r="A23" s="42">
        <v>10</v>
      </c>
      <c r="B23" s="299">
        <v>20020880</v>
      </c>
      <c r="C23" s="300" t="s">
        <v>350</v>
      </c>
      <c r="D23" s="290">
        <v>37302</v>
      </c>
      <c r="E23" s="42">
        <v>90</v>
      </c>
      <c r="F23" s="42">
        <v>90</v>
      </c>
      <c r="G23" s="42">
        <v>90</v>
      </c>
      <c r="H23" s="43" t="str">
        <f t="shared" si="1"/>
        <v>Xuất sắc</v>
      </c>
      <c r="I23" s="42">
        <v>90</v>
      </c>
      <c r="J23" s="43" t="str">
        <f t="shared" si="0"/>
        <v>Xuất sắc</v>
      </c>
      <c r="K23" s="42"/>
      <c r="L23" s="43"/>
      <c r="M23" s="41"/>
    </row>
    <row r="24" spans="1:13" s="4" customFormat="1" ht="15.75" customHeight="1" x14ac:dyDescent="0.25">
      <c r="A24" s="42">
        <v>11</v>
      </c>
      <c r="B24" s="299">
        <v>20020881</v>
      </c>
      <c r="C24" s="300" t="s">
        <v>826</v>
      </c>
      <c r="D24" s="290">
        <v>37277</v>
      </c>
      <c r="E24" s="42">
        <v>80</v>
      </c>
      <c r="F24" s="42">
        <v>80</v>
      </c>
      <c r="G24" s="42">
        <v>77</v>
      </c>
      <c r="H24" s="43" t="str">
        <f t="shared" si="1"/>
        <v>Khá</v>
      </c>
      <c r="I24" s="42">
        <v>77</v>
      </c>
      <c r="J24" s="43" t="str">
        <f t="shared" si="0"/>
        <v>Khá</v>
      </c>
      <c r="K24" s="42"/>
      <c r="L24" s="43"/>
      <c r="M24" s="41"/>
    </row>
    <row r="25" spans="1:13" s="29" customFormat="1" ht="15.75" customHeight="1" x14ac:dyDescent="0.25">
      <c r="A25" s="42">
        <v>12</v>
      </c>
      <c r="B25" s="299">
        <v>20020882</v>
      </c>
      <c r="C25" s="300" t="s">
        <v>827</v>
      </c>
      <c r="D25" s="290">
        <v>37379</v>
      </c>
      <c r="E25" s="42">
        <v>88</v>
      </c>
      <c r="F25" s="42">
        <v>88</v>
      </c>
      <c r="G25" s="42">
        <v>83</v>
      </c>
      <c r="H25" s="43" t="str">
        <f t="shared" si="1"/>
        <v>Tốt</v>
      </c>
      <c r="I25" s="42">
        <v>83</v>
      </c>
      <c r="J25" s="43" t="str">
        <f t="shared" si="0"/>
        <v>Tốt</v>
      </c>
      <c r="K25" s="42"/>
      <c r="L25" s="43"/>
      <c r="M25" s="41"/>
    </row>
    <row r="26" spans="1:13" s="4" customFormat="1" ht="15.75" customHeight="1" x14ac:dyDescent="0.25">
      <c r="A26" s="42">
        <v>13</v>
      </c>
      <c r="B26" s="299">
        <v>20020350</v>
      </c>
      <c r="C26" s="300" t="s">
        <v>828</v>
      </c>
      <c r="D26" s="290">
        <v>37045</v>
      </c>
      <c r="E26" s="42">
        <v>75</v>
      </c>
      <c r="F26" s="42">
        <v>75</v>
      </c>
      <c r="G26" s="42">
        <v>75</v>
      </c>
      <c r="H26" s="43" t="str">
        <f t="shared" si="1"/>
        <v>Khá</v>
      </c>
      <c r="I26" s="42">
        <v>75</v>
      </c>
      <c r="J26" s="43" t="str">
        <f t="shared" si="0"/>
        <v>Khá</v>
      </c>
      <c r="K26" s="42"/>
      <c r="L26" s="43"/>
      <c r="M26" s="41"/>
    </row>
    <row r="27" spans="1:13" s="4" customFormat="1" ht="15.75" customHeight="1" x14ac:dyDescent="0.25">
      <c r="A27" s="42">
        <v>14</v>
      </c>
      <c r="B27" s="299">
        <v>20020883</v>
      </c>
      <c r="C27" s="300" t="s">
        <v>829</v>
      </c>
      <c r="D27" s="290">
        <v>37514</v>
      </c>
      <c r="E27" s="42">
        <v>82</v>
      </c>
      <c r="F27" s="42">
        <v>82</v>
      </c>
      <c r="G27" s="42">
        <v>82</v>
      </c>
      <c r="H27" s="43" t="str">
        <f t="shared" si="1"/>
        <v>Tốt</v>
      </c>
      <c r="I27" s="42">
        <v>82</v>
      </c>
      <c r="J27" s="43" t="str">
        <f t="shared" si="0"/>
        <v>Tốt</v>
      </c>
      <c r="K27" s="42"/>
      <c r="L27" s="43"/>
      <c r="M27" s="41"/>
    </row>
    <row r="28" spans="1:13" s="4" customFormat="1" ht="15.75" customHeight="1" x14ac:dyDescent="0.25">
      <c r="A28" s="42">
        <v>15</v>
      </c>
      <c r="B28" s="299">
        <v>20020884</v>
      </c>
      <c r="C28" s="300" t="s">
        <v>830</v>
      </c>
      <c r="D28" s="290">
        <v>37480</v>
      </c>
      <c r="E28" s="42">
        <v>80</v>
      </c>
      <c r="F28" s="42">
        <v>80</v>
      </c>
      <c r="G28" s="42">
        <v>80</v>
      </c>
      <c r="H28" s="43" t="str">
        <f t="shared" si="1"/>
        <v>Tốt</v>
      </c>
      <c r="I28" s="42">
        <v>80</v>
      </c>
      <c r="J28" s="43" t="str">
        <f t="shared" si="0"/>
        <v>Tốt</v>
      </c>
      <c r="K28" s="42"/>
      <c r="L28" s="43"/>
      <c r="M28" s="41"/>
    </row>
    <row r="29" spans="1:13" s="4" customFormat="1" ht="15.75" customHeight="1" x14ac:dyDescent="0.25">
      <c r="A29" s="42">
        <v>16</v>
      </c>
      <c r="B29" s="299">
        <v>20020885</v>
      </c>
      <c r="C29" s="300" t="s">
        <v>831</v>
      </c>
      <c r="D29" s="290">
        <v>37557</v>
      </c>
      <c r="E29" s="42">
        <v>80</v>
      </c>
      <c r="F29" s="42">
        <v>80</v>
      </c>
      <c r="G29" s="42">
        <v>80</v>
      </c>
      <c r="H29" s="43" t="str">
        <f t="shared" si="1"/>
        <v>Tốt</v>
      </c>
      <c r="I29" s="42">
        <v>80</v>
      </c>
      <c r="J29" s="43" t="str">
        <f t="shared" si="0"/>
        <v>Tốt</v>
      </c>
      <c r="K29" s="42"/>
      <c r="L29" s="43"/>
      <c r="M29" s="41"/>
    </row>
    <row r="30" spans="1:13" s="29" customFormat="1" ht="15.75" customHeight="1" x14ac:dyDescent="0.25">
      <c r="A30" s="42">
        <v>17</v>
      </c>
      <c r="B30" s="299">
        <v>20020886</v>
      </c>
      <c r="C30" s="300" t="s">
        <v>832</v>
      </c>
      <c r="D30" s="290">
        <v>37323</v>
      </c>
      <c r="E30" s="42">
        <v>77</v>
      </c>
      <c r="F30" s="42">
        <v>77</v>
      </c>
      <c r="G30" s="42">
        <v>77</v>
      </c>
      <c r="H30" s="43" t="str">
        <f t="shared" si="1"/>
        <v>Khá</v>
      </c>
      <c r="I30" s="42">
        <v>77</v>
      </c>
      <c r="J30" s="43" t="str">
        <f t="shared" si="0"/>
        <v>Khá</v>
      </c>
      <c r="K30" s="42"/>
      <c r="L30" s="43"/>
      <c r="M30" s="41"/>
    </row>
    <row r="31" spans="1:13" s="4" customFormat="1" ht="15.75" customHeight="1" x14ac:dyDescent="0.25">
      <c r="A31" s="42">
        <v>18</v>
      </c>
      <c r="B31" s="299">
        <v>20020887</v>
      </c>
      <c r="C31" s="300" t="s">
        <v>767</v>
      </c>
      <c r="D31" s="290">
        <v>37578</v>
      </c>
      <c r="E31" s="42">
        <v>78</v>
      </c>
      <c r="F31" s="42">
        <v>78</v>
      </c>
      <c r="G31" s="42">
        <v>78</v>
      </c>
      <c r="H31" s="43" t="str">
        <f t="shared" si="1"/>
        <v>Khá</v>
      </c>
      <c r="I31" s="42">
        <v>78</v>
      </c>
      <c r="J31" s="43" t="str">
        <f t="shared" si="0"/>
        <v>Khá</v>
      </c>
      <c r="K31" s="42"/>
      <c r="L31" s="43"/>
      <c r="M31" s="41"/>
    </row>
    <row r="32" spans="1:13" s="4" customFormat="1" ht="15.75" customHeight="1" x14ac:dyDescent="0.25">
      <c r="A32" s="42">
        <v>19</v>
      </c>
      <c r="B32" s="299">
        <v>20020888</v>
      </c>
      <c r="C32" s="300" t="s">
        <v>833</v>
      </c>
      <c r="D32" s="290">
        <v>37271</v>
      </c>
      <c r="E32" s="42">
        <v>75</v>
      </c>
      <c r="F32" s="42">
        <v>75</v>
      </c>
      <c r="G32" s="42">
        <v>75</v>
      </c>
      <c r="H32" s="43" t="str">
        <f t="shared" si="1"/>
        <v>Khá</v>
      </c>
      <c r="I32" s="42">
        <v>75</v>
      </c>
      <c r="J32" s="43" t="str">
        <f t="shared" si="0"/>
        <v>Khá</v>
      </c>
      <c r="K32" s="42"/>
      <c r="L32" s="43"/>
      <c r="M32" s="41"/>
    </row>
    <row r="33" spans="1:13" s="4" customFormat="1" ht="15.75" customHeight="1" x14ac:dyDescent="0.25">
      <c r="A33" s="42">
        <v>20</v>
      </c>
      <c r="B33" s="299">
        <v>20020889</v>
      </c>
      <c r="C33" s="300" t="s">
        <v>834</v>
      </c>
      <c r="D33" s="290">
        <v>37588</v>
      </c>
      <c r="E33" s="42">
        <v>80</v>
      </c>
      <c r="F33" s="42">
        <v>80</v>
      </c>
      <c r="G33" s="42">
        <v>80</v>
      </c>
      <c r="H33" s="43" t="str">
        <f t="shared" si="1"/>
        <v>Tốt</v>
      </c>
      <c r="I33" s="42">
        <v>80</v>
      </c>
      <c r="J33" s="43" t="str">
        <f t="shared" si="0"/>
        <v>Tốt</v>
      </c>
      <c r="K33" s="42"/>
      <c r="L33" s="43"/>
      <c r="M33" s="41"/>
    </row>
    <row r="34" spans="1:13" s="29" customFormat="1" ht="15.75" customHeight="1" x14ac:dyDescent="0.25">
      <c r="A34" s="42">
        <v>21</v>
      </c>
      <c r="B34" s="299">
        <v>20020890</v>
      </c>
      <c r="C34" s="300" t="s">
        <v>835</v>
      </c>
      <c r="D34" s="290">
        <v>37360</v>
      </c>
      <c r="E34" s="42">
        <v>92</v>
      </c>
      <c r="F34" s="42">
        <v>92</v>
      </c>
      <c r="G34" s="42">
        <v>92</v>
      </c>
      <c r="H34" s="43" t="str">
        <f t="shared" si="1"/>
        <v>Xuất sắc</v>
      </c>
      <c r="I34" s="42">
        <v>92</v>
      </c>
      <c r="J34" s="43" t="str">
        <f t="shared" si="0"/>
        <v>Xuất sắc</v>
      </c>
      <c r="K34" s="42"/>
      <c r="L34" s="43"/>
      <c r="M34" s="41"/>
    </row>
    <row r="35" spans="1:13" s="4" customFormat="1" ht="15.75" customHeight="1" x14ac:dyDescent="0.25">
      <c r="A35" s="42">
        <v>22</v>
      </c>
      <c r="B35" s="299">
        <v>20020891</v>
      </c>
      <c r="C35" s="300" t="s">
        <v>836</v>
      </c>
      <c r="D35" s="290">
        <v>37605</v>
      </c>
      <c r="E35" s="42">
        <v>80</v>
      </c>
      <c r="F35" s="42">
        <v>80</v>
      </c>
      <c r="G35" s="42">
        <v>80</v>
      </c>
      <c r="H35" s="43" t="str">
        <f t="shared" si="1"/>
        <v>Tốt</v>
      </c>
      <c r="I35" s="42">
        <v>80</v>
      </c>
      <c r="J35" s="43" t="str">
        <f t="shared" si="0"/>
        <v>Tốt</v>
      </c>
      <c r="K35" s="42"/>
      <c r="L35" s="43"/>
      <c r="M35" s="41"/>
    </row>
    <row r="36" spans="1:13" s="4" customFormat="1" ht="15.75" customHeight="1" x14ac:dyDescent="0.25">
      <c r="A36" s="42">
        <v>23</v>
      </c>
      <c r="B36" s="299">
        <v>20020892</v>
      </c>
      <c r="C36" s="300" t="s">
        <v>837</v>
      </c>
      <c r="D36" s="290">
        <v>37400</v>
      </c>
      <c r="E36" s="42">
        <v>94</v>
      </c>
      <c r="F36" s="42">
        <v>94</v>
      </c>
      <c r="G36" s="42">
        <v>94</v>
      </c>
      <c r="H36" s="43" t="str">
        <f t="shared" si="1"/>
        <v>Xuất sắc</v>
      </c>
      <c r="I36" s="42">
        <v>94</v>
      </c>
      <c r="J36" s="43" t="str">
        <f t="shared" si="0"/>
        <v>Xuất sắc</v>
      </c>
      <c r="K36" s="42"/>
      <c r="L36" s="43"/>
      <c r="M36" s="41"/>
    </row>
    <row r="37" spans="1:13" s="4" customFormat="1" ht="15.75" customHeight="1" x14ac:dyDescent="0.25">
      <c r="A37" s="42">
        <v>24</v>
      </c>
      <c r="B37" s="299">
        <v>20020893</v>
      </c>
      <c r="C37" s="300" t="s">
        <v>838</v>
      </c>
      <c r="D37" s="290">
        <v>36971</v>
      </c>
      <c r="E37" s="42">
        <v>78</v>
      </c>
      <c r="F37" s="42">
        <v>78</v>
      </c>
      <c r="G37" s="42">
        <v>78</v>
      </c>
      <c r="H37" s="43" t="str">
        <f t="shared" si="1"/>
        <v>Khá</v>
      </c>
      <c r="I37" s="42">
        <v>78</v>
      </c>
      <c r="J37" s="43" t="str">
        <f t="shared" si="0"/>
        <v>Khá</v>
      </c>
      <c r="K37" s="42"/>
      <c r="L37" s="43"/>
      <c r="M37" s="41"/>
    </row>
    <row r="38" spans="1:13" s="4" customFormat="1" ht="15.75" customHeight="1" x14ac:dyDescent="0.25">
      <c r="A38" s="42">
        <v>25</v>
      </c>
      <c r="B38" s="299">
        <v>20020894</v>
      </c>
      <c r="C38" s="300" t="s">
        <v>839</v>
      </c>
      <c r="D38" s="290">
        <v>37301</v>
      </c>
      <c r="E38" s="42"/>
      <c r="F38" s="42"/>
      <c r="G38" s="42">
        <v>0</v>
      </c>
      <c r="H38" s="43" t="str">
        <f t="shared" si="1"/>
        <v>Kém</v>
      </c>
      <c r="I38" s="42">
        <v>0</v>
      </c>
      <c r="J38" s="43" t="str">
        <f t="shared" si="0"/>
        <v>Kém</v>
      </c>
      <c r="K38" s="42"/>
      <c r="L38" s="43"/>
      <c r="M38" s="41"/>
    </row>
    <row r="39" spans="1:13" s="4" customFormat="1" ht="15.75" customHeight="1" x14ac:dyDescent="0.25">
      <c r="A39" s="42">
        <v>26</v>
      </c>
      <c r="B39" s="299">
        <v>20020896</v>
      </c>
      <c r="C39" s="300" t="s">
        <v>840</v>
      </c>
      <c r="D39" s="290">
        <v>37296</v>
      </c>
      <c r="E39" s="42">
        <v>76</v>
      </c>
      <c r="F39" s="42">
        <v>76</v>
      </c>
      <c r="G39" s="42">
        <v>65</v>
      </c>
      <c r="H39" s="43" t="str">
        <f t="shared" si="1"/>
        <v>Khá</v>
      </c>
      <c r="I39" s="42">
        <v>65</v>
      </c>
      <c r="J39" s="43" t="str">
        <f t="shared" si="0"/>
        <v>Khá</v>
      </c>
      <c r="K39" s="42"/>
      <c r="L39" s="43"/>
      <c r="M39" s="41"/>
    </row>
    <row r="40" spans="1:13" s="4" customFormat="1" ht="15.75" customHeight="1" x14ac:dyDescent="0.25">
      <c r="A40" s="42">
        <v>27</v>
      </c>
      <c r="B40" s="299">
        <v>20020897</v>
      </c>
      <c r="C40" s="300" t="s">
        <v>841</v>
      </c>
      <c r="D40" s="290">
        <v>37303</v>
      </c>
      <c r="E40" s="42">
        <v>92</v>
      </c>
      <c r="F40" s="42">
        <v>92</v>
      </c>
      <c r="G40" s="42">
        <v>89</v>
      </c>
      <c r="H40" s="43" t="str">
        <f t="shared" si="1"/>
        <v>Tốt</v>
      </c>
      <c r="I40" s="42">
        <v>89</v>
      </c>
      <c r="J40" s="43" t="str">
        <f t="shared" si="0"/>
        <v>Tốt</v>
      </c>
      <c r="K40" s="42"/>
      <c r="L40" s="43"/>
      <c r="M40" s="41"/>
    </row>
    <row r="41" spans="1:13" s="4" customFormat="1" ht="15.75" customHeight="1" x14ac:dyDescent="0.25">
      <c r="A41" s="42">
        <v>28</v>
      </c>
      <c r="B41" s="299">
        <v>20020035</v>
      </c>
      <c r="C41" s="300" t="s">
        <v>842</v>
      </c>
      <c r="D41" s="290">
        <v>37303</v>
      </c>
      <c r="E41" s="42">
        <v>92</v>
      </c>
      <c r="F41" s="42">
        <v>92</v>
      </c>
      <c r="G41" s="42">
        <v>92</v>
      </c>
      <c r="H41" s="43" t="str">
        <f t="shared" si="1"/>
        <v>Xuất sắc</v>
      </c>
      <c r="I41" s="42">
        <v>92</v>
      </c>
      <c r="J41" s="43" t="str">
        <f t="shared" si="0"/>
        <v>Xuất sắc</v>
      </c>
      <c r="K41" s="42"/>
      <c r="L41" s="43"/>
      <c r="M41" s="41"/>
    </row>
    <row r="42" spans="1:13" s="4" customFormat="1" ht="15.75" customHeight="1" x14ac:dyDescent="0.25">
      <c r="A42" s="42">
        <v>29</v>
      </c>
      <c r="B42" s="299">
        <v>20020898</v>
      </c>
      <c r="C42" s="300" t="s">
        <v>843</v>
      </c>
      <c r="D42" s="290">
        <v>37550</v>
      </c>
      <c r="E42" s="42">
        <v>80</v>
      </c>
      <c r="F42" s="42">
        <v>80</v>
      </c>
      <c r="G42" s="42">
        <v>80</v>
      </c>
      <c r="H42" s="43" t="str">
        <f t="shared" si="1"/>
        <v>Tốt</v>
      </c>
      <c r="I42" s="42">
        <v>80</v>
      </c>
      <c r="J42" s="43" t="str">
        <f t="shared" si="0"/>
        <v>Tốt</v>
      </c>
      <c r="K42" s="42"/>
      <c r="L42" s="43"/>
      <c r="M42" s="41"/>
    </row>
    <row r="43" spans="1:13" s="4" customFormat="1" ht="15.75" customHeight="1" x14ac:dyDescent="0.25">
      <c r="A43" s="42">
        <v>30</v>
      </c>
      <c r="B43" s="299">
        <v>20020899</v>
      </c>
      <c r="C43" s="300" t="s">
        <v>844</v>
      </c>
      <c r="D43" s="290">
        <v>37472</v>
      </c>
      <c r="E43" s="42">
        <v>70</v>
      </c>
      <c r="F43" s="42">
        <v>70</v>
      </c>
      <c r="G43" s="42">
        <v>70</v>
      </c>
      <c r="H43" s="43" t="str">
        <f t="shared" si="1"/>
        <v>Khá</v>
      </c>
      <c r="I43" s="42">
        <v>70</v>
      </c>
      <c r="J43" s="43" t="str">
        <f t="shared" si="0"/>
        <v>Khá</v>
      </c>
      <c r="K43" s="42"/>
      <c r="L43" s="43"/>
      <c r="M43" s="41"/>
    </row>
    <row r="44" spans="1:13" s="4" customFormat="1" ht="15.75" customHeight="1" x14ac:dyDescent="0.25">
      <c r="A44" s="42">
        <v>31</v>
      </c>
      <c r="B44" s="299">
        <v>20020900</v>
      </c>
      <c r="C44" s="300" t="s">
        <v>845</v>
      </c>
      <c r="D44" s="290">
        <v>37552</v>
      </c>
      <c r="E44" s="42">
        <v>78</v>
      </c>
      <c r="F44" s="42">
        <v>78</v>
      </c>
      <c r="G44" s="42">
        <v>75</v>
      </c>
      <c r="H44" s="43" t="str">
        <f t="shared" si="1"/>
        <v>Khá</v>
      </c>
      <c r="I44" s="42">
        <v>75</v>
      </c>
      <c r="J44" s="43" t="str">
        <f t="shared" si="0"/>
        <v>Khá</v>
      </c>
      <c r="K44" s="42"/>
      <c r="L44" s="43"/>
      <c r="M44" s="41"/>
    </row>
    <row r="45" spans="1:13" s="4" customFormat="1" ht="15.75" customHeight="1" x14ac:dyDescent="0.25">
      <c r="A45" s="42">
        <v>32</v>
      </c>
      <c r="B45" s="299">
        <v>20020901</v>
      </c>
      <c r="C45" s="300" t="s">
        <v>846</v>
      </c>
      <c r="D45" s="290">
        <v>37554</v>
      </c>
      <c r="E45" s="42">
        <v>80</v>
      </c>
      <c r="F45" s="42">
        <v>80</v>
      </c>
      <c r="G45" s="42">
        <v>80</v>
      </c>
      <c r="H45" s="43" t="str">
        <f t="shared" si="1"/>
        <v>Tốt</v>
      </c>
      <c r="I45" s="42">
        <v>80</v>
      </c>
      <c r="J45" s="43" t="str">
        <f t="shared" si="0"/>
        <v>Tốt</v>
      </c>
      <c r="K45" s="42"/>
      <c r="L45" s="43"/>
      <c r="M45" s="41"/>
    </row>
    <row r="46" spans="1:13" s="4" customFormat="1" ht="15.75" customHeight="1" x14ac:dyDescent="0.25">
      <c r="A46" s="42">
        <v>33</v>
      </c>
      <c r="B46" s="299">
        <v>20020902</v>
      </c>
      <c r="C46" s="300" t="s">
        <v>847</v>
      </c>
      <c r="D46" s="290">
        <v>37459</v>
      </c>
      <c r="E46" s="42">
        <v>80</v>
      </c>
      <c r="F46" s="42">
        <v>80</v>
      </c>
      <c r="G46" s="42">
        <v>80</v>
      </c>
      <c r="H46" s="43" t="str">
        <f t="shared" si="1"/>
        <v>Tốt</v>
      </c>
      <c r="I46" s="42">
        <v>80</v>
      </c>
      <c r="J46" s="43" t="str">
        <f t="shared" si="0"/>
        <v>Tốt</v>
      </c>
      <c r="K46" s="42"/>
      <c r="L46" s="43"/>
      <c r="M46" s="41"/>
    </row>
    <row r="47" spans="1:13" s="4" customFormat="1" ht="15.75" customHeight="1" x14ac:dyDescent="0.25">
      <c r="A47" s="42">
        <v>34</v>
      </c>
      <c r="B47" s="299">
        <v>20020903</v>
      </c>
      <c r="C47" s="300" t="s">
        <v>848</v>
      </c>
      <c r="D47" s="290">
        <v>37488</v>
      </c>
      <c r="E47" s="42">
        <v>84</v>
      </c>
      <c r="F47" s="42">
        <v>84</v>
      </c>
      <c r="G47" s="42">
        <v>84</v>
      </c>
      <c r="H47" s="43" t="str">
        <f t="shared" si="1"/>
        <v>Tốt</v>
      </c>
      <c r="I47" s="42">
        <v>84</v>
      </c>
      <c r="J47" s="43" t="str">
        <f t="shared" si="0"/>
        <v>Tốt</v>
      </c>
      <c r="K47" s="42"/>
      <c r="L47" s="43"/>
      <c r="M47" s="41"/>
    </row>
    <row r="48" spans="1:13" s="4" customFormat="1" ht="15.75" customHeight="1" x14ac:dyDescent="0.25">
      <c r="A48" s="42">
        <v>35</v>
      </c>
      <c r="B48" s="299">
        <v>20020904</v>
      </c>
      <c r="C48" s="300" t="s">
        <v>849</v>
      </c>
      <c r="D48" s="290">
        <v>37488</v>
      </c>
      <c r="E48" s="42">
        <v>80</v>
      </c>
      <c r="F48" s="42">
        <v>80</v>
      </c>
      <c r="G48" s="42">
        <v>80</v>
      </c>
      <c r="H48" s="43" t="str">
        <f t="shared" si="1"/>
        <v>Tốt</v>
      </c>
      <c r="I48" s="42">
        <v>80</v>
      </c>
      <c r="J48" s="43" t="str">
        <f t="shared" si="0"/>
        <v>Tốt</v>
      </c>
      <c r="K48" s="42"/>
      <c r="L48" s="43"/>
      <c r="M48" s="41"/>
    </row>
    <row r="49" spans="1:13" s="4" customFormat="1" ht="15.75" customHeight="1" x14ac:dyDescent="0.25">
      <c r="A49" s="42">
        <v>36</v>
      </c>
      <c r="B49" s="299">
        <v>20020905</v>
      </c>
      <c r="C49" s="300" t="s">
        <v>41</v>
      </c>
      <c r="D49" s="290">
        <v>37456</v>
      </c>
      <c r="E49" s="42">
        <v>78</v>
      </c>
      <c r="F49" s="42">
        <v>78</v>
      </c>
      <c r="G49" s="42">
        <v>78</v>
      </c>
      <c r="H49" s="43" t="str">
        <f t="shared" si="1"/>
        <v>Khá</v>
      </c>
      <c r="I49" s="42">
        <v>78</v>
      </c>
      <c r="J49" s="43" t="str">
        <f t="shared" si="0"/>
        <v>Khá</v>
      </c>
      <c r="K49" s="42"/>
      <c r="L49" s="43"/>
      <c r="M49" s="41"/>
    </row>
    <row r="50" spans="1:13" s="4" customFormat="1" ht="15.75" customHeight="1" x14ac:dyDescent="0.25">
      <c r="A50" s="42">
        <v>37</v>
      </c>
      <c r="B50" s="299">
        <v>20020906</v>
      </c>
      <c r="C50" s="300" t="s">
        <v>850</v>
      </c>
      <c r="D50" s="290">
        <v>37433</v>
      </c>
      <c r="E50" s="42">
        <v>82</v>
      </c>
      <c r="F50" s="42">
        <v>82</v>
      </c>
      <c r="G50" s="42">
        <v>79</v>
      </c>
      <c r="H50" s="43" t="str">
        <f t="shared" si="1"/>
        <v>Khá</v>
      </c>
      <c r="I50" s="42">
        <v>79</v>
      </c>
      <c r="J50" s="43" t="str">
        <f t="shared" si="0"/>
        <v>Khá</v>
      </c>
      <c r="K50" s="42"/>
      <c r="L50" s="43"/>
      <c r="M50" s="41"/>
    </row>
    <row r="51" spans="1:13" s="4" customFormat="1" ht="15.75" customHeight="1" x14ac:dyDescent="0.25">
      <c r="A51" s="42">
        <v>38</v>
      </c>
      <c r="B51" s="299">
        <v>20020907</v>
      </c>
      <c r="C51" s="300" t="s">
        <v>851</v>
      </c>
      <c r="D51" s="290">
        <v>37411</v>
      </c>
      <c r="E51" s="42">
        <v>92</v>
      </c>
      <c r="F51" s="42">
        <v>92</v>
      </c>
      <c r="G51" s="42">
        <v>92</v>
      </c>
      <c r="H51" s="43" t="str">
        <f t="shared" si="1"/>
        <v>Xuất sắc</v>
      </c>
      <c r="I51" s="42">
        <v>92</v>
      </c>
      <c r="J51" s="43" t="str">
        <f t="shared" si="0"/>
        <v>Xuất sắc</v>
      </c>
      <c r="K51" s="42"/>
      <c r="L51" s="43"/>
      <c r="M51" s="41"/>
    </row>
    <row r="52" spans="1:13" s="4" customFormat="1" ht="15.75" customHeight="1" x14ac:dyDescent="0.25">
      <c r="A52" s="42">
        <v>39</v>
      </c>
      <c r="B52" s="299">
        <v>20020908</v>
      </c>
      <c r="C52" s="300" t="s">
        <v>852</v>
      </c>
      <c r="D52" s="290">
        <v>37511</v>
      </c>
      <c r="E52" s="42">
        <v>88</v>
      </c>
      <c r="F52" s="42">
        <v>88</v>
      </c>
      <c r="G52" s="42">
        <v>88</v>
      </c>
      <c r="H52" s="43" t="str">
        <f t="shared" si="1"/>
        <v>Tốt</v>
      </c>
      <c r="I52" s="42">
        <v>88</v>
      </c>
      <c r="J52" s="43" t="str">
        <f t="shared" si="0"/>
        <v>Tốt</v>
      </c>
      <c r="K52" s="42"/>
      <c r="L52" s="43"/>
      <c r="M52" s="41"/>
    </row>
    <row r="53" spans="1:13" s="4" customFormat="1" ht="15.75" customHeight="1" x14ac:dyDescent="0.25">
      <c r="A53" s="42">
        <v>40</v>
      </c>
      <c r="B53" s="299">
        <v>20020909</v>
      </c>
      <c r="C53" s="300" t="s">
        <v>853</v>
      </c>
      <c r="D53" s="290">
        <v>37318</v>
      </c>
      <c r="E53" s="42">
        <v>82</v>
      </c>
      <c r="F53" s="42">
        <v>82</v>
      </c>
      <c r="G53" s="42">
        <v>82</v>
      </c>
      <c r="H53" s="43" t="str">
        <f t="shared" si="1"/>
        <v>Tốt</v>
      </c>
      <c r="I53" s="42">
        <v>82</v>
      </c>
      <c r="J53" s="43" t="str">
        <f t="shared" si="0"/>
        <v>Tốt</v>
      </c>
      <c r="K53" s="42"/>
      <c r="L53" s="43"/>
      <c r="M53" s="41"/>
    </row>
    <row r="54" spans="1:13" s="4" customFormat="1" ht="15.75" customHeight="1" x14ac:dyDescent="0.25">
      <c r="A54" s="42">
        <v>41</v>
      </c>
      <c r="B54" s="299">
        <v>20020910</v>
      </c>
      <c r="C54" s="300" t="s">
        <v>854</v>
      </c>
      <c r="D54" s="290">
        <v>37411</v>
      </c>
      <c r="E54" s="42">
        <v>72</v>
      </c>
      <c r="F54" s="42">
        <v>72</v>
      </c>
      <c r="G54" s="42">
        <v>69</v>
      </c>
      <c r="H54" s="43" t="str">
        <f t="shared" si="1"/>
        <v>Khá</v>
      </c>
      <c r="I54" s="42">
        <v>69</v>
      </c>
      <c r="J54" s="43" t="str">
        <f t="shared" si="0"/>
        <v>Khá</v>
      </c>
      <c r="K54" s="42"/>
      <c r="L54" s="43"/>
      <c r="M54" s="41"/>
    </row>
    <row r="55" spans="1:13" s="4" customFormat="1" ht="15.75" customHeight="1" x14ac:dyDescent="0.25">
      <c r="A55" s="42">
        <v>42</v>
      </c>
      <c r="B55" s="299">
        <v>20020911</v>
      </c>
      <c r="C55" s="300" t="s">
        <v>855</v>
      </c>
      <c r="D55" s="290">
        <v>37187</v>
      </c>
      <c r="E55" s="42">
        <v>92</v>
      </c>
      <c r="F55" s="42">
        <v>92</v>
      </c>
      <c r="G55" s="42">
        <v>92</v>
      </c>
      <c r="H55" s="43" t="str">
        <f t="shared" si="1"/>
        <v>Xuất sắc</v>
      </c>
      <c r="I55" s="42">
        <v>92</v>
      </c>
      <c r="J55" s="43" t="str">
        <f t="shared" si="0"/>
        <v>Xuất sắc</v>
      </c>
      <c r="K55" s="42"/>
      <c r="L55" s="43"/>
      <c r="M55" s="41"/>
    </row>
    <row r="56" spans="1:13" s="4" customFormat="1" ht="15.75" customHeight="1" x14ac:dyDescent="0.25">
      <c r="A56" s="42">
        <v>43</v>
      </c>
      <c r="B56" s="299">
        <v>20020912</v>
      </c>
      <c r="C56" s="300" t="s">
        <v>856</v>
      </c>
      <c r="D56" s="290">
        <v>37458</v>
      </c>
      <c r="E56" s="42">
        <v>80</v>
      </c>
      <c r="F56" s="42">
        <v>80</v>
      </c>
      <c r="G56" s="42">
        <v>80</v>
      </c>
      <c r="H56" s="43" t="str">
        <f t="shared" si="1"/>
        <v>Tốt</v>
      </c>
      <c r="I56" s="42">
        <v>80</v>
      </c>
      <c r="J56" s="43" t="str">
        <f t="shared" si="0"/>
        <v>Tốt</v>
      </c>
      <c r="K56" s="42"/>
      <c r="L56" s="43"/>
      <c r="M56" s="41"/>
    </row>
    <row r="57" spans="1:13" s="4" customFormat="1" ht="15.75" customHeight="1" x14ac:dyDescent="0.25">
      <c r="A57" s="42">
        <v>44</v>
      </c>
      <c r="B57" s="299">
        <v>20020913</v>
      </c>
      <c r="C57" s="300" t="s">
        <v>857</v>
      </c>
      <c r="D57" s="290">
        <v>37508</v>
      </c>
      <c r="E57" s="42">
        <v>80</v>
      </c>
      <c r="F57" s="42">
        <v>80</v>
      </c>
      <c r="G57" s="42">
        <v>80</v>
      </c>
      <c r="H57" s="43" t="str">
        <f t="shared" si="1"/>
        <v>Tốt</v>
      </c>
      <c r="I57" s="42">
        <v>80</v>
      </c>
      <c r="J57" s="43" t="str">
        <f t="shared" si="0"/>
        <v>Tốt</v>
      </c>
      <c r="K57" s="42"/>
      <c r="L57" s="43"/>
      <c r="M57" s="41"/>
    </row>
    <row r="58" spans="1:13" s="4" customFormat="1" ht="15.75" customHeight="1" x14ac:dyDescent="0.25">
      <c r="A58" s="42">
        <v>45</v>
      </c>
      <c r="B58" s="299">
        <v>20020914</v>
      </c>
      <c r="C58" s="300" t="s">
        <v>858</v>
      </c>
      <c r="D58" s="290">
        <v>37589</v>
      </c>
      <c r="E58" s="42">
        <v>70</v>
      </c>
      <c r="F58" s="42">
        <v>70</v>
      </c>
      <c r="G58" s="42">
        <v>70</v>
      </c>
      <c r="H58" s="43" t="str">
        <f t="shared" si="1"/>
        <v>Khá</v>
      </c>
      <c r="I58" s="42">
        <v>70</v>
      </c>
      <c r="J58" s="43" t="str">
        <f t="shared" si="0"/>
        <v>Khá</v>
      </c>
      <c r="K58" s="42"/>
      <c r="L58" s="43"/>
      <c r="M58" s="41"/>
    </row>
    <row r="59" spans="1:13" s="4" customFormat="1" ht="15.75" customHeight="1" x14ac:dyDescent="0.25">
      <c r="A59" s="42">
        <v>46</v>
      </c>
      <c r="B59" s="299">
        <v>20020915</v>
      </c>
      <c r="C59" s="300" t="s">
        <v>859</v>
      </c>
      <c r="D59" s="290">
        <v>37303</v>
      </c>
      <c r="E59" s="45">
        <v>92</v>
      </c>
      <c r="F59" s="45">
        <v>92</v>
      </c>
      <c r="G59" s="45">
        <v>92</v>
      </c>
      <c r="H59" s="43" t="str">
        <f t="shared" si="1"/>
        <v>Xuất sắc</v>
      </c>
      <c r="I59" s="45">
        <v>92</v>
      </c>
      <c r="J59" s="43" t="str">
        <f t="shared" si="0"/>
        <v>Xuất sắc</v>
      </c>
      <c r="K59" s="42"/>
      <c r="L59" s="43"/>
      <c r="M59" s="41"/>
    </row>
    <row r="60" spans="1:13" ht="15.75" customHeight="1" x14ac:dyDescent="0.25">
      <c r="A60" s="42">
        <v>47</v>
      </c>
      <c r="B60" s="299">
        <v>20020916</v>
      </c>
      <c r="C60" s="300" t="s">
        <v>860</v>
      </c>
      <c r="D60" s="290">
        <v>36902</v>
      </c>
      <c r="E60" s="44">
        <v>78</v>
      </c>
      <c r="F60" s="44">
        <v>78</v>
      </c>
      <c r="G60" s="44">
        <v>78</v>
      </c>
      <c r="H60" s="43" t="str">
        <f t="shared" si="1"/>
        <v>Khá</v>
      </c>
      <c r="I60" s="44">
        <v>78</v>
      </c>
      <c r="J60" s="43" t="str">
        <f t="shared" si="0"/>
        <v>Khá</v>
      </c>
      <c r="K60" s="42"/>
      <c r="L60" s="43"/>
      <c r="M60" s="41"/>
    </row>
    <row r="61" spans="1:13" ht="15.75" customHeight="1" x14ac:dyDescent="0.25">
      <c r="A61" s="42">
        <v>48</v>
      </c>
      <c r="B61" s="299">
        <v>20020917</v>
      </c>
      <c r="C61" s="300" t="s">
        <v>861</v>
      </c>
      <c r="D61" s="290">
        <v>37296</v>
      </c>
      <c r="E61" s="44">
        <v>78</v>
      </c>
      <c r="F61" s="44">
        <v>78</v>
      </c>
      <c r="G61" s="44">
        <v>77</v>
      </c>
      <c r="H61" s="43" t="str">
        <f t="shared" si="1"/>
        <v>Khá</v>
      </c>
      <c r="I61" s="44">
        <v>77</v>
      </c>
      <c r="J61" s="43" t="str">
        <f t="shared" si="0"/>
        <v>Khá</v>
      </c>
      <c r="K61" s="42"/>
      <c r="L61" s="43"/>
      <c r="M61" s="41"/>
    </row>
    <row r="62" spans="1:13" ht="15.75" customHeight="1" x14ac:dyDescent="0.25">
      <c r="A62" s="42">
        <v>49</v>
      </c>
      <c r="B62" s="299">
        <v>20020918</v>
      </c>
      <c r="C62" s="300" t="s">
        <v>862</v>
      </c>
      <c r="D62" s="290">
        <v>37471</v>
      </c>
      <c r="E62" s="44">
        <v>80</v>
      </c>
      <c r="F62" s="44">
        <v>80</v>
      </c>
      <c r="G62" s="44">
        <v>77</v>
      </c>
      <c r="H62" s="43" t="str">
        <f t="shared" si="1"/>
        <v>Khá</v>
      </c>
      <c r="I62" s="44">
        <v>77</v>
      </c>
      <c r="J62" s="43" t="str">
        <f t="shared" si="0"/>
        <v>Khá</v>
      </c>
      <c r="K62" s="42"/>
      <c r="L62" s="43"/>
      <c r="M62" s="41"/>
    </row>
    <row r="63" spans="1:13" ht="15.75" customHeight="1" x14ac:dyDescent="0.25">
      <c r="A63" s="42">
        <v>50</v>
      </c>
      <c r="B63" s="299">
        <v>20020919</v>
      </c>
      <c r="C63" s="300" t="s">
        <v>318</v>
      </c>
      <c r="D63" s="290">
        <v>37298</v>
      </c>
      <c r="E63" s="44">
        <v>82</v>
      </c>
      <c r="F63" s="44">
        <v>82</v>
      </c>
      <c r="G63" s="44">
        <v>82</v>
      </c>
      <c r="H63" s="43" t="str">
        <f t="shared" si="1"/>
        <v>Tốt</v>
      </c>
      <c r="I63" s="44">
        <v>82</v>
      </c>
      <c r="J63" s="43" t="str">
        <f t="shared" si="0"/>
        <v>Tốt</v>
      </c>
      <c r="K63" s="42"/>
      <c r="L63" s="43"/>
      <c r="M63" s="41"/>
    </row>
    <row r="64" spans="1:13" ht="15.75" customHeight="1" x14ac:dyDescent="0.25">
      <c r="A64" s="42">
        <v>51</v>
      </c>
      <c r="B64" s="299">
        <v>20020920</v>
      </c>
      <c r="C64" s="300" t="s">
        <v>863</v>
      </c>
      <c r="D64" s="290">
        <v>37409</v>
      </c>
      <c r="E64" s="44">
        <v>88</v>
      </c>
      <c r="F64" s="44">
        <v>88</v>
      </c>
      <c r="G64" s="44">
        <v>88</v>
      </c>
      <c r="H64" s="43" t="str">
        <f t="shared" si="1"/>
        <v>Tốt</v>
      </c>
      <c r="I64" s="44">
        <v>88</v>
      </c>
      <c r="J64" s="43" t="str">
        <f t="shared" si="0"/>
        <v>Tốt</v>
      </c>
      <c r="K64" s="42"/>
      <c r="L64" s="43"/>
      <c r="M64" s="41"/>
    </row>
    <row r="65" spans="1:13" ht="15.75" customHeight="1" x14ac:dyDescent="0.25">
      <c r="A65" s="42">
        <v>52</v>
      </c>
      <c r="B65" s="299">
        <v>20020921</v>
      </c>
      <c r="C65" s="300" t="s">
        <v>864</v>
      </c>
      <c r="D65" s="290">
        <v>37484</v>
      </c>
      <c r="E65" s="44">
        <v>78</v>
      </c>
      <c r="F65" s="44">
        <v>78</v>
      </c>
      <c r="G65" s="44">
        <v>75</v>
      </c>
      <c r="H65" s="43" t="str">
        <f t="shared" si="1"/>
        <v>Khá</v>
      </c>
      <c r="I65" s="44">
        <v>75</v>
      </c>
      <c r="J65" s="43" t="str">
        <f t="shared" si="0"/>
        <v>Khá</v>
      </c>
      <c r="K65" s="42"/>
      <c r="L65" s="43"/>
      <c r="M65" s="41"/>
    </row>
    <row r="66" spans="1:13" ht="15.75" customHeight="1" x14ac:dyDescent="0.25">
      <c r="A66" s="42">
        <v>53</v>
      </c>
      <c r="B66" s="299">
        <v>20020922</v>
      </c>
      <c r="C66" s="300" t="s">
        <v>865</v>
      </c>
      <c r="D66" s="290">
        <v>37344</v>
      </c>
      <c r="E66" s="42">
        <v>88</v>
      </c>
      <c r="F66" s="42">
        <v>88</v>
      </c>
      <c r="G66" s="42">
        <v>88</v>
      </c>
      <c r="H66" s="43" t="str">
        <f t="shared" si="1"/>
        <v>Tốt</v>
      </c>
      <c r="I66" s="42">
        <v>88</v>
      </c>
      <c r="J66" s="43" t="str">
        <f t="shared" si="0"/>
        <v>Tốt</v>
      </c>
      <c r="K66" s="42"/>
      <c r="L66" s="43"/>
      <c r="M66" s="41"/>
    </row>
    <row r="67" spans="1:13" ht="15.75" customHeight="1" x14ac:dyDescent="0.25">
      <c r="A67" s="42">
        <v>54</v>
      </c>
      <c r="B67" s="299">
        <v>20020923</v>
      </c>
      <c r="C67" s="300" t="s">
        <v>866</v>
      </c>
      <c r="D67" s="290">
        <v>37425</v>
      </c>
      <c r="E67" s="44">
        <v>80</v>
      </c>
      <c r="F67" s="44">
        <v>80</v>
      </c>
      <c r="G67" s="44">
        <v>80</v>
      </c>
      <c r="H67" s="43" t="str">
        <f t="shared" si="1"/>
        <v>Tốt</v>
      </c>
      <c r="I67" s="44">
        <v>80</v>
      </c>
      <c r="J67" s="43" t="str">
        <f t="shared" si="0"/>
        <v>Tốt</v>
      </c>
      <c r="K67" s="42"/>
      <c r="L67" s="43"/>
      <c r="M67" s="41"/>
    </row>
    <row r="68" spans="1:13" ht="15.75" customHeight="1" x14ac:dyDescent="0.25">
      <c r="A68" s="42">
        <v>55</v>
      </c>
      <c r="B68" s="299">
        <v>20020924</v>
      </c>
      <c r="C68" s="300" t="s">
        <v>867</v>
      </c>
      <c r="D68" s="290">
        <v>37332</v>
      </c>
      <c r="E68" s="44">
        <v>82</v>
      </c>
      <c r="F68" s="44">
        <v>82</v>
      </c>
      <c r="G68" s="44">
        <v>92</v>
      </c>
      <c r="H68" s="43" t="str">
        <f t="shared" si="1"/>
        <v>Xuất sắc</v>
      </c>
      <c r="I68" s="44">
        <v>92</v>
      </c>
      <c r="J68" s="43" t="str">
        <f t="shared" si="0"/>
        <v>Xuất sắc</v>
      </c>
      <c r="K68" s="42"/>
      <c r="L68" s="43"/>
      <c r="M68" s="41"/>
    </row>
    <row r="69" spans="1:13" ht="15.75" customHeight="1" x14ac:dyDescent="0.25">
      <c r="A69" s="42">
        <v>56</v>
      </c>
      <c r="B69" s="299">
        <v>20020925</v>
      </c>
      <c r="C69" s="300" t="s">
        <v>868</v>
      </c>
      <c r="D69" s="290">
        <v>37276</v>
      </c>
      <c r="E69" s="44">
        <v>82</v>
      </c>
      <c r="F69" s="44">
        <v>82</v>
      </c>
      <c r="G69" s="44">
        <v>92</v>
      </c>
      <c r="H69" s="43" t="str">
        <f t="shared" si="1"/>
        <v>Xuất sắc</v>
      </c>
      <c r="I69" s="44">
        <v>92</v>
      </c>
      <c r="J69" s="43" t="str">
        <f t="shared" si="0"/>
        <v>Xuất sắc</v>
      </c>
      <c r="K69" s="42"/>
      <c r="L69" s="43"/>
      <c r="M69" s="41"/>
    </row>
    <row r="70" spans="1:13" ht="15.75" customHeight="1" x14ac:dyDescent="0.25">
      <c r="A70" s="42">
        <v>57</v>
      </c>
      <c r="B70" s="299">
        <v>20020926</v>
      </c>
      <c r="C70" s="300" t="s">
        <v>869</v>
      </c>
      <c r="D70" s="290">
        <v>37327</v>
      </c>
      <c r="E70" s="44">
        <v>92</v>
      </c>
      <c r="F70" s="44">
        <v>92</v>
      </c>
      <c r="G70" s="44">
        <v>92</v>
      </c>
      <c r="H70" s="43" t="str">
        <f t="shared" si="1"/>
        <v>Xuất sắc</v>
      </c>
      <c r="I70" s="44">
        <v>92</v>
      </c>
      <c r="J70" s="43" t="str">
        <f t="shared" si="0"/>
        <v>Xuất sắc</v>
      </c>
      <c r="K70" s="42"/>
      <c r="L70" s="43"/>
      <c r="M70" s="41"/>
    </row>
    <row r="71" spans="1:13" ht="15.75" customHeight="1" x14ac:dyDescent="0.25">
      <c r="A71" s="42">
        <v>58</v>
      </c>
      <c r="B71" s="299">
        <v>20020927</v>
      </c>
      <c r="C71" s="300" t="s">
        <v>870</v>
      </c>
      <c r="D71" s="290">
        <v>37549</v>
      </c>
      <c r="E71" s="44">
        <v>80</v>
      </c>
      <c r="F71" s="44">
        <v>80</v>
      </c>
      <c r="G71" s="44">
        <v>80</v>
      </c>
      <c r="H71" s="43" t="str">
        <f t="shared" si="1"/>
        <v>Tốt</v>
      </c>
      <c r="I71" s="44">
        <v>80</v>
      </c>
      <c r="J71" s="43" t="str">
        <f t="shared" si="0"/>
        <v>Tốt</v>
      </c>
      <c r="K71" s="42"/>
      <c r="L71" s="43"/>
      <c r="M71" s="41"/>
    </row>
    <row r="72" spans="1:13" ht="15.75" customHeight="1" x14ac:dyDescent="0.25">
      <c r="A72" s="42">
        <v>59</v>
      </c>
      <c r="B72" s="299">
        <v>20020928</v>
      </c>
      <c r="C72" s="300" t="s">
        <v>871</v>
      </c>
      <c r="D72" s="290">
        <v>37341</v>
      </c>
      <c r="E72" s="44">
        <v>80</v>
      </c>
      <c r="F72" s="44">
        <v>70</v>
      </c>
      <c r="G72" s="44">
        <v>70</v>
      </c>
      <c r="H72" s="43" t="str">
        <f t="shared" si="1"/>
        <v>Khá</v>
      </c>
      <c r="I72" s="44">
        <v>70</v>
      </c>
      <c r="J72" s="43" t="str">
        <f t="shared" si="0"/>
        <v>Khá</v>
      </c>
      <c r="K72" s="42"/>
      <c r="L72" s="43"/>
      <c r="M72" s="41"/>
    </row>
    <row r="73" spans="1:13" ht="15.75" customHeight="1" x14ac:dyDescent="0.25">
      <c r="A73" s="42">
        <v>60</v>
      </c>
      <c r="B73" s="299">
        <v>20020929</v>
      </c>
      <c r="C73" s="300" t="s">
        <v>872</v>
      </c>
      <c r="D73" s="290">
        <v>37618</v>
      </c>
      <c r="E73" s="44">
        <v>82</v>
      </c>
      <c r="F73" s="44">
        <v>82</v>
      </c>
      <c r="G73" s="44">
        <v>82</v>
      </c>
      <c r="H73" s="43" t="str">
        <f t="shared" si="1"/>
        <v>Tốt</v>
      </c>
      <c r="I73" s="44">
        <v>82</v>
      </c>
      <c r="J73" s="43" t="str">
        <f t="shared" si="0"/>
        <v>Tốt</v>
      </c>
      <c r="K73" s="42"/>
      <c r="L73" s="43"/>
      <c r="M73" s="41"/>
    </row>
    <row r="74" spans="1:13" ht="15.75" customHeight="1" x14ac:dyDescent="0.25">
      <c r="A74" s="42">
        <v>61</v>
      </c>
      <c r="B74" s="299">
        <v>20020930</v>
      </c>
      <c r="C74" s="300" t="s">
        <v>873</v>
      </c>
      <c r="D74" s="290">
        <v>37261</v>
      </c>
      <c r="E74" s="44">
        <v>80</v>
      </c>
      <c r="F74" s="44">
        <v>80</v>
      </c>
      <c r="G74" s="44">
        <v>90</v>
      </c>
      <c r="H74" s="43" t="str">
        <f t="shared" si="1"/>
        <v>Xuất sắc</v>
      </c>
      <c r="I74" s="44">
        <v>90</v>
      </c>
      <c r="J74" s="43" t="str">
        <f t="shared" si="0"/>
        <v>Xuất sắc</v>
      </c>
      <c r="K74" s="42"/>
      <c r="L74" s="43"/>
      <c r="M74" s="41"/>
    </row>
    <row r="75" spans="1:13" ht="15.75" customHeight="1" x14ac:dyDescent="0.25">
      <c r="A75" s="42">
        <v>62</v>
      </c>
      <c r="B75" s="299">
        <v>20020931</v>
      </c>
      <c r="C75" s="300" t="s">
        <v>874</v>
      </c>
      <c r="D75" s="290">
        <v>37293</v>
      </c>
      <c r="E75" s="44">
        <v>82</v>
      </c>
      <c r="F75" s="44">
        <v>82</v>
      </c>
      <c r="G75" s="44">
        <v>79</v>
      </c>
      <c r="H75" s="43" t="str">
        <f t="shared" si="1"/>
        <v>Khá</v>
      </c>
      <c r="I75" s="44">
        <v>79</v>
      </c>
      <c r="J75" s="43" t="str">
        <f t="shared" si="0"/>
        <v>Khá</v>
      </c>
      <c r="K75" s="42"/>
      <c r="L75" s="43"/>
      <c r="M75" s="41"/>
    </row>
    <row r="76" spans="1:13" ht="15.75" customHeight="1" x14ac:dyDescent="0.25">
      <c r="A76" s="42">
        <v>63</v>
      </c>
      <c r="B76" s="299">
        <v>20020932</v>
      </c>
      <c r="C76" s="300" t="s">
        <v>875</v>
      </c>
      <c r="D76" s="290">
        <v>37439</v>
      </c>
      <c r="E76" s="44">
        <v>80</v>
      </c>
      <c r="F76" s="44">
        <v>80</v>
      </c>
      <c r="G76" s="44">
        <v>80</v>
      </c>
      <c r="H76" s="43" t="str">
        <f t="shared" si="1"/>
        <v>Tốt</v>
      </c>
      <c r="I76" s="44">
        <v>80</v>
      </c>
      <c r="J76" s="43" t="str">
        <f t="shared" si="0"/>
        <v>Tốt</v>
      </c>
      <c r="K76" s="42"/>
      <c r="L76" s="43"/>
      <c r="M76" s="41"/>
    </row>
    <row r="77" spans="1:13" ht="15.75" customHeight="1" x14ac:dyDescent="0.25">
      <c r="A77" s="42">
        <v>64</v>
      </c>
      <c r="B77" s="299">
        <v>20020933</v>
      </c>
      <c r="C77" s="300" t="s">
        <v>876</v>
      </c>
      <c r="D77" s="290">
        <v>36877</v>
      </c>
      <c r="E77" s="44">
        <v>90</v>
      </c>
      <c r="F77" s="44">
        <v>90</v>
      </c>
      <c r="G77" s="44">
        <v>90</v>
      </c>
      <c r="H77" s="43" t="str">
        <f t="shared" si="1"/>
        <v>Xuất sắc</v>
      </c>
      <c r="I77" s="44">
        <v>90</v>
      </c>
      <c r="J77" s="43" t="str">
        <f t="shared" si="0"/>
        <v>Xuất sắc</v>
      </c>
      <c r="K77" s="42"/>
      <c r="L77" s="43"/>
      <c r="M77" s="41"/>
    </row>
    <row r="78" spans="1:13" ht="15.75" customHeight="1" x14ac:dyDescent="0.25">
      <c r="A78" s="42">
        <v>65</v>
      </c>
      <c r="B78" s="299">
        <v>20020934</v>
      </c>
      <c r="C78" s="300" t="s">
        <v>877</v>
      </c>
      <c r="D78" s="290">
        <v>37336</v>
      </c>
      <c r="E78" s="44">
        <v>78</v>
      </c>
      <c r="F78" s="44">
        <v>78</v>
      </c>
      <c r="G78" s="44">
        <v>78</v>
      </c>
      <c r="H78" s="43" t="str">
        <f t="shared" si="1"/>
        <v>Khá</v>
      </c>
      <c r="I78" s="44">
        <v>78</v>
      </c>
      <c r="J78" s="43" t="str">
        <f t="shared" ref="J78:J96" si="2">IF(I78&gt;=90,"Xuất sắc",IF(I78&gt;=80,"Tốt", IF(I78&gt;=65,"Khá",IF(I78&gt;=50,"Trung bình", IF(I78&gt;=35, "Yếu", "Kém")))))</f>
        <v>Khá</v>
      </c>
      <c r="K78" s="42"/>
      <c r="L78" s="43"/>
      <c r="M78" s="41"/>
    </row>
    <row r="79" spans="1:13" ht="15.75" customHeight="1" x14ac:dyDescent="0.25">
      <c r="A79" s="42">
        <v>66</v>
      </c>
      <c r="B79" s="299">
        <v>20020935</v>
      </c>
      <c r="C79" s="300" t="s">
        <v>878</v>
      </c>
      <c r="D79" s="290">
        <v>37556</v>
      </c>
      <c r="E79" s="44">
        <v>78</v>
      </c>
      <c r="F79" s="44">
        <v>78</v>
      </c>
      <c r="G79" s="44">
        <v>78</v>
      </c>
      <c r="H79" s="43" t="str">
        <f t="shared" ref="H79:H96" si="3">IF(G79&gt;=90,"Xuất sắc",IF(G79&gt;=80,"Tốt", IF(G79&gt;=65,"Khá",IF(G79&gt;=50,"Trung bình", IF(G79&gt;=35, "Yếu", "Kém")))))</f>
        <v>Khá</v>
      </c>
      <c r="I79" s="44">
        <v>78</v>
      </c>
      <c r="J79" s="43" t="str">
        <f t="shared" si="2"/>
        <v>Khá</v>
      </c>
      <c r="K79" s="42"/>
      <c r="L79" s="43"/>
      <c r="M79" s="41"/>
    </row>
    <row r="80" spans="1:13" ht="15.75" customHeight="1" x14ac:dyDescent="0.25">
      <c r="A80" s="42">
        <v>67</v>
      </c>
      <c r="B80" s="299">
        <v>20020936</v>
      </c>
      <c r="C80" s="300" t="s">
        <v>879</v>
      </c>
      <c r="D80" s="290">
        <v>37440</v>
      </c>
      <c r="E80" s="44">
        <v>90</v>
      </c>
      <c r="F80" s="44">
        <v>90</v>
      </c>
      <c r="G80" s="44">
        <v>90</v>
      </c>
      <c r="H80" s="43" t="str">
        <f t="shared" si="3"/>
        <v>Xuất sắc</v>
      </c>
      <c r="I80" s="44">
        <v>90</v>
      </c>
      <c r="J80" s="43" t="str">
        <f t="shared" si="2"/>
        <v>Xuất sắc</v>
      </c>
      <c r="K80" s="42"/>
      <c r="L80" s="43"/>
      <c r="M80" s="41"/>
    </row>
    <row r="81" spans="1:13" ht="15.75" customHeight="1" x14ac:dyDescent="0.25">
      <c r="A81" s="42">
        <v>68</v>
      </c>
      <c r="B81" s="299">
        <v>20020937</v>
      </c>
      <c r="C81" s="300" t="s">
        <v>880</v>
      </c>
      <c r="D81" s="290">
        <v>37385</v>
      </c>
      <c r="E81" s="44">
        <v>78</v>
      </c>
      <c r="F81" s="44">
        <v>78</v>
      </c>
      <c r="G81" s="44">
        <v>78</v>
      </c>
      <c r="H81" s="43" t="str">
        <f t="shared" si="3"/>
        <v>Khá</v>
      </c>
      <c r="I81" s="44">
        <v>78</v>
      </c>
      <c r="J81" s="43" t="str">
        <f t="shared" si="2"/>
        <v>Khá</v>
      </c>
      <c r="K81" s="42"/>
      <c r="L81" s="43"/>
      <c r="M81" s="41"/>
    </row>
    <row r="82" spans="1:13" ht="15.75" customHeight="1" x14ac:dyDescent="0.25">
      <c r="A82" s="42">
        <v>69</v>
      </c>
      <c r="B82" s="299">
        <v>20020938</v>
      </c>
      <c r="C82" s="300" t="s">
        <v>881</v>
      </c>
      <c r="D82" s="290">
        <v>37568</v>
      </c>
      <c r="E82" s="44">
        <v>80</v>
      </c>
      <c r="F82" s="44">
        <v>80</v>
      </c>
      <c r="G82" s="44">
        <v>80</v>
      </c>
      <c r="H82" s="43" t="str">
        <f t="shared" si="3"/>
        <v>Tốt</v>
      </c>
      <c r="I82" s="44">
        <v>80</v>
      </c>
      <c r="J82" s="43" t="str">
        <f t="shared" si="2"/>
        <v>Tốt</v>
      </c>
      <c r="K82" s="42"/>
      <c r="L82" s="43"/>
      <c r="M82" s="41"/>
    </row>
    <row r="83" spans="1:13" ht="15.75" customHeight="1" x14ac:dyDescent="0.25">
      <c r="A83" s="42">
        <v>70</v>
      </c>
      <c r="B83" s="299">
        <v>20020939</v>
      </c>
      <c r="C83" s="300" t="s">
        <v>882</v>
      </c>
      <c r="D83" s="290">
        <v>37516</v>
      </c>
      <c r="E83" s="44">
        <v>80</v>
      </c>
      <c r="F83" s="44">
        <v>80</v>
      </c>
      <c r="G83" s="44">
        <v>80</v>
      </c>
      <c r="H83" s="43" t="str">
        <f t="shared" si="3"/>
        <v>Tốt</v>
      </c>
      <c r="I83" s="44">
        <v>80</v>
      </c>
      <c r="J83" s="43" t="str">
        <f t="shared" si="2"/>
        <v>Tốt</v>
      </c>
      <c r="K83" s="42"/>
      <c r="L83" s="43"/>
      <c r="M83" s="41"/>
    </row>
    <row r="84" spans="1:13" ht="15.75" customHeight="1" x14ac:dyDescent="0.25">
      <c r="A84" s="42">
        <v>71</v>
      </c>
      <c r="B84" s="299">
        <v>20020940</v>
      </c>
      <c r="C84" s="300" t="s">
        <v>883</v>
      </c>
      <c r="D84" s="290">
        <v>37549</v>
      </c>
      <c r="E84" s="44">
        <v>90</v>
      </c>
      <c r="F84" s="44">
        <v>90</v>
      </c>
      <c r="G84" s="44">
        <v>90</v>
      </c>
      <c r="H84" s="43" t="str">
        <f t="shared" si="3"/>
        <v>Xuất sắc</v>
      </c>
      <c r="I84" s="44">
        <v>90</v>
      </c>
      <c r="J84" s="43" t="str">
        <f t="shared" si="2"/>
        <v>Xuất sắc</v>
      </c>
      <c r="K84" s="42"/>
      <c r="L84" s="43"/>
      <c r="M84" s="41"/>
    </row>
    <row r="85" spans="1:13" ht="15.75" customHeight="1" x14ac:dyDescent="0.25">
      <c r="A85" s="42">
        <v>72</v>
      </c>
      <c r="B85" s="299">
        <v>20020941</v>
      </c>
      <c r="C85" s="300" t="s">
        <v>884</v>
      </c>
      <c r="D85" s="290">
        <v>37533</v>
      </c>
      <c r="E85" s="44">
        <v>80</v>
      </c>
      <c r="F85" s="44">
        <v>80</v>
      </c>
      <c r="G85" s="44">
        <v>80</v>
      </c>
      <c r="H85" s="43" t="str">
        <f t="shared" si="3"/>
        <v>Tốt</v>
      </c>
      <c r="I85" s="44">
        <v>80</v>
      </c>
      <c r="J85" s="43" t="str">
        <f t="shared" si="2"/>
        <v>Tốt</v>
      </c>
      <c r="K85" s="42"/>
      <c r="L85" s="43"/>
      <c r="M85" s="41"/>
    </row>
    <row r="86" spans="1:13" ht="15.75" customHeight="1" x14ac:dyDescent="0.25">
      <c r="A86" s="42">
        <v>73</v>
      </c>
      <c r="B86" s="299">
        <v>20021605</v>
      </c>
      <c r="C86" s="300" t="s">
        <v>885</v>
      </c>
      <c r="D86" s="290">
        <v>37071</v>
      </c>
      <c r="E86" s="44">
        <v>84</v>
      </c>
      <c r="F86" s="44">
        <v>84</v>
      </c>
      <c r="G86" s="44">
        <v>84</v>
      </c>
      <c r="H86" s="43" t="str">
        <f t="shared" si="3"/>
        <v>Tốt</v>
      </c>
      <c r="I86" s="44">
        <v>84</v>
      </c>
      <c r="J86" s="43" t="str">
        <f t="shared" si="2"/>
        <v>Tốt</v>
      </c>
      <c r="K86" s="42"/>
      <c r="L86" s="43"/>
      <c r="M86" s="41"/>
    </row>
    <row r="87" spans="1:13" ht="15.75" customHeight="1" x14ac:dyDescent="0.25">
      <c r="A87" s="42">
        <v>74</v>
      </c>
      <c r="B87" s="299">
        <v>20020942</v>
      </c>
      <c r="C87" s="300" t="s">
        <v>886</v>
      </c>
      <c r="D87" s="290">
        <v>37504</v>
      </c>
      <c r="E87" s="44">
        <v>78</v>
      </c>
      <c r="F87" s="44">
        <v>78</v>
      </c>
      <c r="G87" s="44">
        <v>75</v>
      </c>
      <c r="H87" s="43" t="str">
        <f t="shared" si="3"/>
        <v>Khá</v>
      </c>
      <c r="I87" s="44">
        <v>75</v>
      </c>
      <c r="J87" s="43" t="str">
        <f t="shared" si="2"/>
        <v>Khá</v>
      </c>
      <c r="K87" s="42"/>
      <c r="L87" s="43"/>
      <c r="M87" s="41"/>
    </row>
    <row r="88" spans="1:13" ht="15.75" customHeight="1" x14ac:dyDescent="0.25">
      <c r="A88" s="42">
        <v>75</v>
      </c>
      <c r="B88" s="299">
        <v>20020943</v>
      </c>
      <c r="C88" s="300" t="s">
        <v>887</v>
      </c>
      <c r="D88" s="290">
        <v>37253</v>
      </c>
      <c r="E88" s="42">
        <v>80</v>
      </c>
      <c r="F88" s="42">
        <v>80</v>
      </c>
      <c r="G88" s="42">
        <v>80</v>
      </c>
      <c r="H88" s="43" t="str">
        <f t="shared" si="3"/>
        <v>Tốt</v>
      </c>
      <c r="I88" s="42">
        <v>80</v>
      </c>
      <c r="J88" s="43" t="str">
        <f t="shared" si="2"/>
        <v>Tốt</v>
      </c>
      <c r="K88" s="42"/>
      <c r="L88" s="43"/>
      <c r="M88" s="41"/>
    </row>
    <row r="89" spans="1:13" ht="15.75" customHeight="1" x14ac:dyDescent="0.25">
      <c r="A89" s="42">
        <v>76</v>
      </c>
      <c r="B89" s="299">
        <v>20020944</v>
      </c>
      <c r="C89" s="300" t="s">
        <v>888</v>
      </c>
      <c r="D89" s="290">
        <v>37412</v>
      </c>
      <c r="E89" s="44">
        <v>78</v>
      </c>
      <c r="F89" s="44">
        <v>78</v>
      </c>
      <c r="G89" s="44">
        <v>75</v>
      </c>
      <c r="H89" s="43" t="str">
        <f t="shared" si="3"/>
        <v>Khá</v>
      </c>
      <c r="I89" s="44">
        <v>75</v>
      </c>
      <c r="J89" s="43" t="str">
        <f t="shared" si="2"/>
        <v>Khá</v>
      </c>
      <c r="K89" s="42"/>
      <c r="L89" s="43"/>
      <c r="M89" s="41"/>
    </row>
    <row r="90" spans="1:13" ht="15.75" customHeight="1" x14ac:dyDescent="0.25">
      <c r="A90" s="42">
        <v>77</v>
      </c>
      <c r="B90" s="299">
        <v>20020945</v>
      </c>
      <c r="C90" s="300" t="s">
        <v>23</v>
      </c>
      <c r="D90" s="290">
        <v>37605</v>
      </c>
      <c r="E90" s="44">
        <v>92</v>
      </c>
      <c r="F90" s="44">
        <v>92</v>
      </c>
      <c r="G90" s="44">
        <v>92</v>
      </c>
      <c r="H90" s="43" t="str">
        <f t="shared" si="3"/>
        <v>Xuất sắc</v>
      </c>
      <c r="I90" s="44">
        <v>92</v>
      </c>
      <c r="J90" s="43" t="str">
        <f t="shared" si="2"/>
        <v>Xuất sắc</v>
      </c>
      <c r="K90" s="42"/>
      <c r="L90" s="43"/>
      <c r="M90" s="41"/>
    </row>
    <row r="91" spans="1:13" ht="15.75" customHeight="1" x14ac:dyDescent="0.25">
      <c r="A91" s="42">
        <v>78</v>
      </c>
      <c r="B91" s="299">
        <v>20020946</v>
      </c>
      <c r="C91" s="300" t="s">
        <v>889</v>
      </c>
      <c r="D91" s="290">
        <v>37423</v>
      </c>
      <c r="E91" s="44">
        <v>84</v>
      </c>
      <c r="F91" s="44">
        <v>84</v>
      </c>
      <c r="G91" s="44">
        <v>84</v>
      </c>
      <c r="H91" s="43" t="str">
        <f t="shared" si="3"/>
        <v>Tốt</v>
      </c>
      <c r="I91" s="44">
        <v>84</v>
      </c>
      <c r="J91" s="43" t="str">
        <f t="shared" si="2"/>
        <v>Tốt</v>
      </c>
      <c r="K91" s="42"/>
      <c r="L91" s="43"/>
      <c r="M91" s="41"/>
    </row>
    <row r="92" spans="1:13" ht="15.75" customHeight="1" x14ac:dyDescent="0.25">
      <c r="A92" s="42">
        <v>79</v>
      </c>
      <c r="B92" s="299">
        <v>20020947</v>
      </c>
      <c r="C92" s="300" t="s">
        <v>890</v>
      </c>
      <c r="D92" s="290">
        <v>37031</v>
      </c>
      <c r="E92" s="42">
        <v>92</v>
      </c>
      <c r="F92" s="42">
        <v>92</v>
      </c>
      <c r="G92" s="42">
        <v>92</v>
      </c>
      <c r="H92" s="43" t="str">
        <f t="shared" si="3"/>
        <v>Xuất sắc</v>
      </c>
      <c r="I92" s="42">
        <v>92</v>
      </c>
      <c r="J92" s="43" t="str">
        <f t="shared" si="2"/>
        <v>Xuất sắc</v>
      </c>
      <c r="K92" s="42"/>
      <c r="L92" s="43"/>
      <c r="M92" s="41"/>
    </row>
    <row r="93" spans="1:13" ht="15.75" customHeight="1" x14ac:dyDescent="0.25">
      <c r="A93" s="42">
        <v>80</v>
      </c>
      <c r="B93" s="299">
        <v>20020948</v>
      </c>
      <c r="C93" s="300" t="s">
        <v>109</v>
      </c>
      <c r="D93" s="290">
        <v>37528</v>
      </c>
      <c r="E93" s="44">
        <v>70</v>
      </c>
      <c r="F93" s="44">
        <v>70</v>
      </c>
      <c r="G93" s="44">
        <v>62</v>
      </c>
      <c r="H93" s="43" t="str">
        <f t="shared" si="3"/>
        <v>Trung bình</v>
      </c>
      <c r="I93" s="44">
        <v>62</v>
      </c>
      <c r="J93" s="43" t="str">
        <f t="shared" si="2"/>
        <v>Trung bình</v>
      </c>
      <c r="K93" s="42"/>
      <c r="L93" s="43"/>
      <c r="M93" s="41"/>
    </row>
    <row r="94" spans="1:13" ht="15.75" customHeight="1" x14ac:dyDescent="0.25">
      <c r="A94" s="42">
        <v>81</v>
      </c>
      <c r="B94" s="299">
        <v>20020949</v>
      </c>
      <c r="C94" s="300" t="s">
        <v>891</v>
      </c>
      <c r="D94" s="290">
        <v>37519</v>
      </c>
      <c r="E94" s="44">
        <v>88</v>
      </c>
      <c r="F94" s="44">
        <v>88</v>
      </c>
      <c r="G94" s="44">
        <v>88</v>
      </c>
      <c r="H94" s="43" t="str">
        <f t="shared" si="3"/>
        <v>Tốt</v>
      </c>
      <c r="I94" s="44">
        <v>88</v>
      </c>
      <c r="J94" s="43" t="str">
        <f t="shared" si="2"/>
        <v>Tốt</v>
      </c>
      <c r="K94" s="42"/>
      <c r="L94" s="43"/>
      <c r="M94" s="41"/>
    </row>
    <row r="95" spans="1:13" ht="15.75" customHeight="1" x14ac:dyDescent="0.25">
      <c r="A95" s="42">
        <v>82</v>
      </c>
      <c r="B95" s="299">
        <v>20020950</v>
      </c>
      <c r="C95" s="300" t="s">
        <v>892</v>
      </c>
      <c r="D95" s="290">
        <v>37272</v>
      </c>
      <c r="E95" s="44">
        <v>78</v>
      </c>
      <c r="F95" s="44">
        <v>78</v>
      </c>
      <c r="G95" s="44">
        <v>78</v>
      </c>
      <c r="H95" s="43" t="str">
        <f t="shared" si="3"/>
        <v>Khá</v>
      </c>
      <c r="I95" s="44">
        <v>78</v>
      </c>
      <c r="J95" s="43" t="str">
        <f t="shared" si="2"/>
        <v>Khá</v>
      </c>
      <c r="K95" s="42"/>
      <c r="L95" s="43"/>
      <c r="M95" s="41"/>
    </row>
    <row r="96" spans="1:13" ht="15.75" customHeight="1" x14ac:dyDescent="0.25">
      <c r="A96" s="42">
        <v>83</v>
      </c>
      <c r="B96" s="299">
        <v>20020951</v>
      </c>
      <c r="C96" s="300" t="s">
        <v>893</v>
      </c>
      <c r="D96" s="290">
        <v>37566</v>
      </c>
      <c r="E96" s="44">
        <v>80</v>
      </c>
      <c r="F96" s="44">
        <v>80</v>
      </c>
      <c r="G96" s="44">
        <v>80</v>
      </c>
      <c r="H96" s="43" t="str">
        <f t="shared" si="3"/>
        <v>Tốt</v>
      </c>
      <c r="I96" s="44">
        <v>80</v>
      </c>
      <c r="J96" s="43" t="str">
        <f t="shared" si="2"/>
        <v>Tốt</v>
      </c>
      <c r="K96" s="42"/>
      <c r="L96" s="43"/>
      <c r="M96" s="41"/>
    </row>
    <row r="97" spans="1:11" ht="9" customHeight="1" x14ac:dyDescent="0.25"/>
    <row r="98" spans="1:11" x14ac:dyDescent="0.25">
      <c r="A98" s="55" t="s">
        <v>894</v>
      </c>
      <c r="F98" s="2"/>
      <c r="G98" s="2"/>
      <c r="I98" s="2"/>
      <c r="K98" s="2"/>
    </row>
  </sheetData>
  <mergeCells count="19">
    <mergeCell ref="A1:J1"/>
    <mergeCell ref="A2:J2"/>
    <mergeCell ref="A3:J3"/>
    <mergeCell ref="A4:J4"/>
    <mergeCell ref="A6:D6"/>
    <mergeCell ref="A7:D7"/>
    <mergeCell ref="K12:K13"/>
    <mergeCell ref="D12:D13"/>
    <mergeCell ref="F12:F13"/>
    <mergeCell ref="A10:K10"/>
    <mergeCell ref="A9:H9"/>
    <mergeCell ref="M12:M13"/>
    <mergeCell ref="L12:L13"/>
    <mergeCell ref="A12:A13"/>
    <mergeCell ref="B12:B13"/>
    <mergeCell ref="C12:C13"/>
    <mergeCell ref="G12:H12"/>
    <mergeCell ref="I12:J12"/>
    <mergeCell ref="E12:E13"/>
  </mergeCells>
  <pageMargins left="0.27559055118110237" right="0.19685039370078741" top="0.31496062992125984" bottom="0.27559055118110237" header="0.15748031496062992" footer="0.1574803149606299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90"/>
  <sheetViews>
    <sheetView topLeftCell="A5" workbookViewId="0">
      <selection activeCell="P18" sqref="P18"/>
    </sheetView>
  </sheetViews>
  <sheetFormatPr defaultColWidth="9.140625" defaultRowHeight="15" x14ac:dyDescent="0.25"/>
  <cols>
    <col min="1" max="1" width="7.28515625" style="10" customWidth="1"/>
    <col min="2" max="2" width="11.85546875" style="10" customWidth="1"/>
    <col min="3" max="3" width="23.7109375" style="9" customWidth="1"/>
    <col min="4" max="4" width="13" style="17" customWidth="1"/>
    <col min="5" max="7" width="8.140625" style="10" customWidth="1"/>
    <col min="8" max="8" width="14.85546875" style="9" customWidth="1"/>
    <col min="9" max="10" width="8.5703125" style="10" customWidth="1"/>
    <col min="11" max="11" width="7.42578125" style="11" hidden="1" customWidth="1"/>
    <col min="12" max="12" width="23" style="12" hidden="1" customWidth="1"/>
    <col min="13" max="13" width="13" style="9" hidden="1" customWidth="1"/>
    <col min="14" max="16384" width="9.140625" style="9"/>
  </cols>
  <sheetData>
    <row r="1" spans="1:13" s="37" customFormat="1" ht="15.75" hidden="1" x14ac:dyDescent="0.25">
      <c r="A1" s="305" t="s">
        <v>274</v>
      </c>
      <c r="B1" s="305"/>
      <c r="C1" s="305"/>
      <c r="D1" s="305"/>
      <c r="E1" s="305"/>
      <c r="F1" s="305"/>
      <c r="G1" s="305"/>
      <c r="H1" s="305"/>
      <c r="I1" s="305"/>
      <c r="J1" s="305"/>
      <c r="K1" s="38"/>
    </row>
    <row r="2" spans="1:13" s="37" customFormat="1" ht="15.75" hidden="1" x14ac:dyDescent="0.25">
      <c r="A2" s="305" t="s">
        <v>493</v>
      </c>
      <c r="B2" s="305"/>
      <c r="C2" s="305"/>
      <c r="D2" s="305"/>
      <c r="E2" s="305"/>
      <c r="F2" s="305"/>
      <c r="G2" s="305"/>
      <c r="H2" s="305"/>
      <c r="I2" s="305"/>
      <c r="J2" s="305"/>
      <c r="K2" s="38"/>
    </row>
    <row r="3" spans="1:13" s="37" customFormat="1" ht="15.75" hidden="1" x14ac:dyDescent="0.25">
      <c r="A3" s="305" t="s">
        <v>501</v>
      </c>
      <c r="B3" s="305"/>
      <c r="C3" s="305"/>
      <c r="D3" s="305"/>
      <c r="E3" s="305"/>
      <c r="F3" s="305"/>
      <c r="G3" s="305"/>
      <c r="H3" s="305"/>
      <c r="I3" s="305"/>
      <c r="J3" s="305"/>
      <c r="K3" s="38"/>
    </row>
    <row r="4" spans="1:13" s="37" customFormat="1" ht="15.75" hidden="1" x14ac:dyDescent="0.25">
      <c r="A4" s="306" t="s">
        <v>490</v>
      </c>
      <c r="B4" s="306"/>
      <c r="C4" s="306"/>
      <c r="D4" s="306"/>
      <c r="E4" s="306"/>
      <c r="F4" s="306"/>
      <c r="G4" s="306"/>
      <c r="H4" s="306"/>
      <c r="I4" s="306"/>
      <c r="J4" s="306"/>
      <c r="K4" s="38"/>
    </row>
    <row r="5" spans="1:13" s="37" customFormat="1" x14ac:dyDescent="0.25">
      <c r="B5" s="39"/>
      <c r="D5" s="40"/>
      <c r="I5" s="38"/>
      <c r="K5" s="38"/>
    </row>
    <row r="6" spans="1:13" ht="15.75" x14ac:dyDescent="0.25">
      <c r="A6" s="307" t="s">
        <v>7</v>
      </c>
      <c r="B6" s="307"/>
      <c r="C6" s="307"/>
      <c r="D6" s="307"/>
      <c r="E6" s="8"/>
      <c r="F6" s="8"/>
      <c r="G6" s="8"/>
    </row>
    <row r="7" spans="1:13" ht="15.75" x14ac:dyDescent="0.25">
      <c r="A7" s="308" t="s">
        <v>4</v>
      </c>
      <c r="B7" s="308"/>
      <c r="C7" s="308"/>
      <c r="D7" s="308"/>
      <c r="E7" s="309"/>
      <c r="F7" s="309"/>
      <c r="G7" s="309"/>
      <c r="H7" s="309"/>
      <c r="I7" s="13"/>
      <c r="J7" s="13"/>
      <c r="K7" s="5"/>
    </row>
    <row r="8" spans="1:13" ht="15.75" x14ac:dyDescent="0.25">
      <c r="A8" s="13"/>
      <c r="B8" s="8"/>
      <c r="C8" s="14"/>
      <c r="D8" s="15"/>
      <c r="E8" s="8"/>
      <c r="F8" s="8"/>
      <c r="G8" s="16"/>
    </row>
    <row r="9" spans="1:13" x14ac:dyDescent="0.25">
      <c r="A9" s="310" t="s">
        <v>1016</v>
      </c>
      <c r="B9" s="310"/>
      <c r="C9" s="310"/>
      <c r="D9" s="310"/>
      <c r="E9" s="310"/>
      <c r="F9" s="310"/>
      <c r="G9" s="310"/>
      <c r="H9" s="310"/>
      <c r="I9" s="173"/>
      <c r="J9" s="173"/>
      <c r="K9" s="173"/>
      <c r="L9" s="173"/>
    </row>
    <row r="10" spans="1:13" s="4" customFormat="1" ht="15.75" customHeight="1" x14ac:dyDescent="0.25">
      <c r="A10" s="304" t="s">
        <v>1013</v>
      </c>
      <c r="B10" s="304"/>
      <c r="C10" s="304"/>
      <c r="D10" s="304"/>
      <c r="E10" s="304"/>
      <c r="F10" s="304"/>
      <c r="G10" s="304"/>
      <c r="H10" s="304"/>
      <c r="I10" s="90"/>
      <c r="J10" s="90"/>
      <c r="K10" s="90"/>
      <c r="L10" s="90"/>
    </row>
    <row r="11" spans="1:13" s="2" customFormat="1" ht="15.75" x14ac:dyDescent="0.25">
      <c r="A11" s="5"/>
      <c r="B11" s="5"/>
      <c r="C11" s="6"/>
      <c r="D11" s="31"/>
      <c r="E11" s="5"/>
      <c r="F11" s="5"/>
      <c r="G11" s="5"/>
      <c r="H11" s="7"/>
      <c r="I11" s="5"/>
      <c r="J11" s="6"/>
      <c r="K11" s="5"/>
      <c r="L11" s="6"/>
    </row>
    <row r="12" spans="1:13" s="2" customFormat="1" ht="28.5" customHeight="1" x14ac:dyDescent="0.25">
      <c r="A12" s="302" t="s">
        <v>0</v>
      </c>
      <c r="B12" s="302" t="s">
        <v>1</v>
      </c>
      <c r="C12" s="302" t="s">
        <v>2</v>
      </c>
      <c r="D12" s="303" t="s">
        <v>3</v>
      </c>
      <c r="E12" s="302" t="s">
        <v>10</v>
      </c>
      <c r="F12" s="302" t="s">
        <v>11</v>
      </c>
      <c r="G12" s="302" t="s">
        <v>5</v>
      </c>
      <c r="H12" s="302"/>
      <c r="I12" s="302" t="s">
        <v>8</v>
      </c>
      <c r="J12" s="302"/>
      <c r="K12" s="302" t="s">
        <v>47</v>
      </c>
      <c r="L12" s="302" t="s">
        <v>48</v>
      </c>
      <c r="M12" s="302" t="s">
        <v>1014</v>
      </c>
    </row>
    <row r="13" spans="1:13" s="2" customFormat="1" ht="28.5" customHeight="1" x14ac:dyDescent="0.25">
      <c r="A13" s="302"/>
      <c r="B13" s="302"/>
      <c r="C13" s="302"/>
      <c r="D13" s="303"/>
      <c r="E13" s="302"/>
      <c r="F13" s="302"/>
      <c r="G13" s="65" t="s">
        <v>9</v>
      </c>
      <c r="H13" s="65" t="s">
        <v>6</v>
      </c>
      <c r="I13" s="65" t="s">
        <v>9</v>
      </c>
      <c r="J13" s="65" t="s">
        <v>6</v>
      </c>
      <c r="K13" s="302"/>
      <c r="L13" s="302"/>
      <c r="M13" s="302"/>
    </row>
    <row r="14" spans="1:13" s="142" customFormat="1" ht="15.75" x14ac:dyDescent="0.25">
      <c r="A14" s="135">
        <v>1</v>
      </c>
      <c r="B14" s="69">
        <v>20020569</v>
      </c>
      <c r="C14" s="212" t="s">
        <v>759</v>
      </c>
      <c r="D14" s="256">
        <v>37589</v>
      </c>
      <c r="E14" s="69">
        <v>92</v>
      </c>
      <c r="F14" s="69">
        <v>92</v>
      </c>
      <c r="G14" s="255">
        <v>92</v>
      </c>
      <c r="H14" s="177" t="str">
        <f>IF(G14&gt;=90,"Xuất sắc",IF(G14&gt;=80,"Tốt", IF(G14&gt;=65,"Khá",IF(G14&gt;=50,"Trung bình", IF(G14&gt;=35, "Yếu", "Kém")))))</f>
        <v>Xuất sắc</v>
      </c>
      <c r="I14" s="255">
        <v>92</v>
      </c>
      <c r="J14" s="178" t="str">
        <f>IF(I14&gt;=90,"Xuất sắc",IF(I14&gt;=80,"Tốt", IF(I14&gt;=65,"Khá",IF(I14&gt;=50,"Trung bình", IF(I14&gt;=35, "Yếu", "Kém")))))</f>
        <v>Xuất sắc</v>
      </c>
      <c r="K14" s="179"/>
      <c r="L14" s="180"/>
      <c r="M14" s="181"/>
    </row>
    <row r="15" spans="1:13" s="142" customFormat="1" ht="15.75" x14ac:dyDescent="0.25">
      <c r="A15" s="135">
        <v>2</v>
      </c>
      <c r="B15" s="69">
        <v>20020570</v>
      </c>
      <c r="C15" s="212" t="s">
        <v>54</v>
      </c>
      <c r="D15" s="256">
        <v>37350</v>
      </c>
      <c r="E15" s="69">
        <v>85</v>
      </c>
      <c r="F15" s="69">
        <v>85</v>
      </c>
      <c r="G15" s="69">
        <v>85</v>
      </c>
      <c r="H15" s="177" t="str">
        <f t="shared" ref="H15:H78" si="0">IF(G15&gt;=90,"Xuất sắc",IF(G15&gt;=80,"Tốt", IF(G15&gt;=65,"Khá",IF(G15&gt;=50,"Trung bình", IF(G15&gt;=35, "Yếu", "Kém")))))</f>
        <v>Tốt</v>
      </c>
      <c r="I15" s="69">
        <v>85</v>
      </c>
      <c r="J15" s="178" t="str">
        <f t="shared" ref="J15:J78" si="1">IF(I15&gt;=90,"Xuất sắc",IF(I15&gt;=80,"Tốt", IF(I15&gt;=65,"Khá",IF(I15&gt;=50,"Trung bình", IF(I15&gt;=35, "Yếu", "Kém")))))</f>
        <v>Tốt</v>
      </c>
      <c r="K15" s="182"/>
      <c r="L15" s="183"/>
      <c r="M15" s="181"/>
    </row>
    <row r="16" spans="1:13" s="142" customFormat="1" ht="15.75" x14ac:dyDescent="0.25">
      <c r="A16" s="135">
        <v>3</v>
      </c>
      <c r="B16" s="69">
        <v>20020571</v>
      </c>
      <c r="C16" s="212" t="s">
        <v>760</v>
      </c>
      <c r="D16" s="256">
        <v>37559</v>
      </c>
      <c r="E16" s="69">
        <v>90</v>
      </c>
      <c r="F16" s="69">
        <v>90</v>
      </c>
      <c r="G16" s="69">
        <v>90</v>
      </c>
      <c r="H16" s="177" t="str">
        <f t="shared" si="0"/>
        <v>Xuất sắc</v>
      </c>
      <c r="I16" s="69">
        <v>90</v>
      </c>
      <c r="J16" s="178" t="str">
        <f t="shared" si="1"/>
        <v>Xuất sắc</v>
      </c>
      <c r="K16" s="184"/>
      <c r="L16" s="185"/>
      <c r="M16" s="181"/>
    </row>
    <row r="17" spans="1:13" s="142" customFormat="1" ht="15.75" x14ac:dyDescent="0.25">
      <c r="A17" s="135">
        <v>4</v>
      </c>
      <c r="B17" s="69">
        <v>20020572</v>
      </c>
      <c r="C17" s="212" t="s">
        <v>761</v>
      </c>
      <c r="D17" s="256">
        <v>37596</v>
      </c>
      <c r="E17" s="69">
        <v>90</v>
      </c>
      <c r="F17" s="69">
        <v>90</v>
      </c>
      <c r="G17" s="69">
        <v>90</v>
      </c>
      <c r="H17" s="177" t="str">
        <f t="shared" si="0"/>
        <v>Xuất sắc</v>
      </c>
      <c r="I17" s="69">
        <v>90</v>
      </c>
      <c r="J17" s="178" t="str">
        <f t="shared" si="1"/>
        <v>Xuất sắc</v>
      </c>
      <c r="K17" s="182"/>
      <c r="L17" s="183"/>
      <c r="M17" s="181"/>
    </row>
    <row r="18" spans="1:13" s="142" customFormat="1" ht="15.75" x14ac:dyDescent="0.25">
      <c r="A18" s="135">
        <v>5</v>
      </c>
      <c r="B18" s="69">
        <v>20020573</v>
      </c>
      <c r="C18" s="212" t="s">
        <v>762</v>
      </c>
      <c r="D18" s="256">
        <v>37373</v>
      </c>
      <c r="E18" s="69">
        <v>78</v>
      </c>
      <c r="F18" s="69">
        <v>78</v>
      </c>
      <c r="G18" s="69">
        <v>78</v>
      </c>
      <c r="H18" s="177" t="str">
        <f t="shared" si="0"/>
        <v>Khá</v>
      </c>
      <c r="I18" s="69">
        <v>78</v>
      </c>
      <c r="J18" s="178" t="str">
        <f t="shared" si="1"/>
        <v>Khá</v>
      </c>
      <c r="K18" s="182"/>
      <c r="L18" s="183"/>
      <c r="M18" s="181"/>
    </row>
    <row r="19" spans="1:13" s="142" customFormat="1" ht="15.75" x14ac:dyDescent="0.25">
      <c r="A19" s="135">
        <v>6</v>
      </c>
      <c r="B19" s="69">
        <v>20020574</v>
      </c>
      <c r="C19" s="212" t="s">
        <v>626</v>
      </c>
      <c r="D19" s="256">
        <v>37618</v>
      </c>
      <c r="E19" s="69">
        <v>90</v>
      </c>
      <c r="F19" s="69">
        <v>90</v>
      </c>
      <c r="G19" s="69">
        <v>90</v>
      </c>
      <c r="H19" s="177" t="str">
        <f t="shared" si="0"/>
        <v>Xuất sắc</v>
      </c>
      <c r="I19" s="69">
        <v>90</v>
      </c>
      <c r="J19" s="178" t="str">
        <f t="shared" si="1"/>
        <v>Xuất sắc</v>
      </c>
      <c r="K19" s="182"/>
      <c r="L19" s="183"/>
      <c r="M19" s="181"/>
    </row>
    <row r="20" spans="1:13" s="142" customFormat="1" ht="15.75" x14ac:dyDescent="0.25">
      <c r="A20" s="135">
        <v>7</v>
      </c>
      <c r="B20" s="69">
        <v>20020575</v>
      </c>
      <c r="C20" s="212" t="s">
        <v>703</v>
      </c>
      <c r="D20" s="256">
        <v>37258</v>
      </c>
      <c r="E20" s="69">
        <v>85</v>
      </c>
      <c r="F20" s="69">
        <v>85</v>
      </c>
      <c r="G20" s="69">
        <v>85</v>
      </c>
      <c r="H20" s="177" t="str">
        <f t="shared" si="0"/>
        <v>Tốt</v>
      </c>
      <c r="I20" s="69">
        <v>85</v>
      </c>
      <c r="J20" s="178" t="str">
        <f t="shared" si="1"/>
        <v>Tốt</v>
      </c>
      <c r="K20" s="182"/>
      <c r="L20" s="183"/>
      <c r="M20" s="181"/>
    </row>
    <row r="21" spans="1:13" s="142" customFormat="1" ht="15.75" x14ac:dyDescent="0.25">
      <c r="A21" s="135">
        <v>8</v>
      </c>
      <c r="B21" s="69">
        <v>20020576</v>
      </c>
      <c r="C21" s="212" t="s">
        <v>763</v>
      </c>
      <c r="D21" s="256">
        <v>37407</v>
      </c>
      <c r="E21" s="69">
        <v>100</v>
      </c>
      <c r="F21" s="69">
        <v>100</v>
      </c>
      <c r="G21" s="69">
        <v>100</v>
      </c>
      <c r="H21" s="177" t="str">
        <f t="shared" si="0"/>
        <v>Xuất sắc</v>
      </c>
      <c r="I21" s="69">
        <v>100</v>
      </c>
      <c r="J21" s="178" t="str">
        <f t="shared" si="1"/>
        <v>Xuất sắc</v>
      </c>
      <c r="K21" s="179"/>
      <c r="L21" s="180"/>
      <c r="M21" s="181"/>
    </row>
    <row r="22" spans="1:13" s="142" customFormat="1" ht="15.75" x14ac:dyDescent="0.25">
      <c r="A22" s="135">
        <v>9</v>
      </c>
      <c r="B22" s="69">
        <v>20020577</v>
      </c>
      <c r="C22" s="212" t="s">
        <v>509</v>
      </c>
      <c r="D22" s="256">
        <v>37511</v>
      </c>
      <c r="E22" s="69">
        <v>90</v>
      </c>
      <c r="F22" s="69">
        <v>90</v>
      </c>
      <c r="G22" s="69">
        <v>90</v>
      </c>
      <c r="H22" s="177" t="str">
        <f t="shared" si="0"/>
        <v>Xuất sắc</v>
      </c>
      <c r="I22" s="69">
        <v>90</v>
      </c>
      <c r="J22" s="178" t="str">
        <f t="shared" si="1"/>
        <v>Xuất sắc</v>
      </c>
      <c r="K22" s="182"/>
      <c r="L22" s="183"/>
      <c r="M22" s="181"/>
    </row>
    <row r="23" spans="1:13" s="142" customFormat="1" ht="15.75" x14ac:dyDescent="0.25">
      <c r="A23" s="135">
        <v>10</v>
      </c>
      <c r="B23" s="69">
        <v>20020578</v>
      </c>
      <c r="C23" s="212" t="s">
        <v>764</v>
      </c>
      <c r="D23" s="256">
        <v>37306</v>
      </c>
      <c r="E23" s="69">
        <v>86</v>
      </c>
      <c r="F23" s="69">
        <v>86</v>
      </c>
      <c r="G23" s="69">
        <v>86</v>
      </c>
      <c r="H23" s="177" t="str">
        <f t="shared" si="0"/>
        <v>Tốt</v>
      </c>
      <c r="I23" s="69">
        <v>86</v>
      </c>
      <c r="J23" s="178" t="str">
        <f t="shared" si="1"/>
        <v>Tốt</v>
      </c>
      <c r="K23" s="182"/>
      <c r="L23" s="183"/>
      <c r="M23" s="181"/>
    </row>
    <row r="24" spans="1:13" s="142" customFormat="1" ht="15.75" x14ac:dyDescent="0.25">
      <c r="A24" s="135">
        <v>11</v>
      </c>
      <c r="B24" s="69">
        <v>20020579</v>
      </c>
      <c r="C24" s="212" t="s">
        <v>765</v>
      </c>
      <c r="D24" s="256">
        <v>37295</v>
      </c>
      <c r="E24" s="69">
        <v>85</v>
      </c>
      <c r="F24" s="69">
        <v>85</v>
      </c>
      <c r="G24" s="69">
        <v>85</v>
      </c>
      <c r="H24" s="177" t="str">
        <f t="shared" si="0"/>
        <v>Tốt</v>
      </c>
      <c r="I24" s="69">
        <v>85</v>
      </c>
      <c r="J24" s="178" t="str">
        <f t="shared" si="1"/>
        <v>Tốt</v>
      </c>
      <c r="K24" s="182"/>
      <c r="L24" s="183"/>
      <c r="M24" s="181"/>
    </row>
    <row r="25" spans="1:13" s="142" customFormat="1" ht="15.75" x14ac:dyDescent="0.25">
      <c r="A25" s="135">
        <v>12</v>
      </c>
      <c r="B25" s="69">
        <v>20020084</v>
      </c>
      <c r="C25" s="212" t="s">
        <v>766</v>
      </c>
      <c r="D25" s="256">
        <v>37387</v>
      </c>
      <c r="E25" s="69">
        <v>82</v>
      </c>
      <c r="F25" s="69">
        <v>82</v>
      </c>
      <c r="G25" s="69">
        <v>82</v>
      </c>
      <c r="H25" s="177" t="str">
        <f t="shared" si="0"/>
        <v>Tốt</v>
      </c>
      <c r="I25" s="69">
        <v>82</v>
      </c>
      <c r="J25" s="178" t="str">
        <f t="shared" si="1"/>
        <v>Tốt</v>
      </c>
      <c r="K25" s="179"/>
      <c r="L25" s="180"/>
      <c r="M25" s="181"/>
    </row>
    <row r="26" spans="1:13" s="142" customFormat="1" ht="15.75" x14ac:dyDescent="0.25">
      <c r="A26" s="135">
        <v>13</v>
      </c>
      <c r="B26" s="69">
        <v>20020009</v>
      </c>
      <c r="C26" s="212" t="s">
        <v>767</v>
      </c>
      <c r="D26" s="256">
        <v>37456</v>
      </c>
      <c r="E26" s="69">
        <v>81</v>
      </c>
      <c r="F26" s="69">
        <v>81</v>
      </c>
      <c r="G26" s="69">
        <v>81</v>
      </c>
      <c r="H26" s="177" t="str">
        <f t="shared" si="0"/>
        <v>Tốt</v>
      </c>
      <c r="I26" s="69">
        <v>81</v>
      </c>
      <c r="J26" s="178" t="str">
        <f t="shared" si="1"/>
        <v>Tốt</v>
      </c>
      <c r="K26" s="182"/>
      <c r="L26" s="183"/>
      <c r="M26" s="181"/>
    </row>
    <row r="27" spans="1:13" s="142" customFormat="1" ht="15.75" x14ac:dyDescent="0.25">
      <c r="A27" s="135">
        <v>14</v>
      </c>
      <c r="B27" s="69">
        <v>20020580</v>
      </c>
      <c r="C27" s="212" t="s">
        <v>768</v>
      </c>
      <c r="D27" s="256">
        <v>37465</v>
      </c>
      <c r="E27" s="69">
        <v>95</v>
      </c>
      <c r="F27" s="69">
        <v>95</v>
      </c>
      <c r="G27" s="69">
        <v>95</v>
      </c>
      <c r="H27" s="177" t="str">
        <f t="shared" si="0"/>
        <v>Xuất sắc</v>
      </c>
      <c r="I27" s="69">
        <v>95</v>
      </c>
      <c r="J27" s="178" t="str">
        <f t="shared" si="1"/>
        <v>Xuất sắc</v>
      </c>
      <c r="K27" s="182"/>
      <c r="L27" s="183"/>
      <c r="M27" s="181"/>
    </row>
    <row r="28" spans="1:13" s="142" customFormat="1" ht="15.75" x14ac:dyDescent="0.25">
      <c r="A28" s="135">
        <v>15</v>
      </c>
      <c r="B28" s="69">
        <v>20020581</v>
      </c>
      <c r="C28" s="212" t="s">
        <v>769</v>
      </c>
      <c r="D28" s="256">
        <v>37594</v>
      </c>
      <c r="E28" s="69">
        <v>90</v>
      </c>
      <c r="F28" s="69">
        <v>90</v>
      </c>
      <c r="G28" s="69">
        <v>90</v>
      </c>
      <c r="H28" s="177" t="str">
        <f t="shared" si="0"/>
        <v>Xuất sắc</v>
      </c>
      <c r="I28" s="69">
        <v>90</v>
      </c>
      <c r="J28" s="178" t="str">
        <f t="shared" si="1"/>
        <v>Xuất sắc</v>
      </c>
      <c r="K28" s="182"/>
      <c r="L28" s="183"/>
      <c r="M28" s="181"/>
    </row>
    <row r="29" spans="1:13" s="142" customFormat="1" ht="15.75" x14ac:dyDescent="0.25">
      <c r="A29" s="135">
        <v>16</v>
      </c>
      <c r="B29" s="69">
        <v>20020582</v>
      </c>
      <c r="C29" s="212" t="s">
        <v>770</v>
      </c>
      <c r="D29" s="256">
        <v>37309</v>
      </c>
      <c r="E29" s="69">
        <v>90</v>
      </c>
      <c r="F29" s="69">
        <v>90</v>
      </c>
      <c r="G29" s="69">
        <v>90</v>
      </c>
      <c r="H29" s="177" t="str">
        <f t="shared" si="0"/>
        <v>Xuất sắc</v>
      </c>
      <c r="I29" s="69">
        <v>90</v>
      </c>
      <c r="J29" s="178" t="str">
        <f t="shared" si="1"/>
        <v>Xuất sắc</v>
      </c>
      <c r="K29" s="182"/>
      <c r="L29" s="183"/>
      <c r="M29" s="181"/>
    </row>
    <row r="30" spans="1:13" s="142" customFormat="1" ht="15.75" x14ac:dyDescent="0.25">
      <c r="A30" s="135">
        <v>17</v>
      </c>
      <c r="B30" s="69">
        <v>20020161</v>
      </c>
      <c r="C30" s="212" t="s">
        <v>771</v>
      </c>
      <c r="D30" s="256">
        <v>37573</v>
      </c>
      <c r="E30" s="69">
        <v>90</v>
      </c>
      <c r="F30" s="69">
        <v>90</v>
      </c>
      <c r="G30" s="69">
        <v>90</v>
      </c>
      <c r="H30" s="177" t="str">
        <f t="shared" si="0"/>
        <v>Xuất sắc</v>
      </c>
      <c r="I30" s="69">
        <v>90</v>
      </c>
      <c r="J30" s="178" t="str">
        <f t="shared" si="1"/>
        <v>Xuất sắc</v>
      </c>
      <c r="K30" s="182"/>
      <c r="L30" s="183"/>
      <c r="M30" s="181"/>
    </row>
    <row r="31" spans="1:13" s="142" customFormat="1" ht="15.75" x14ac:dyDescent="0.25">
      <c r="A31" s="135">
        <v>18</v>
      </c>
      <c r="B31" s="69">
        <v>20020583</v>
      </c>
      <c r="C31" s="212" t="s">
        <v>772</v>
      </c>
      <c r="D31" s="256">
        <v>37275</v>
      </c>
      <c r="E31" s="69">
        <v>90</v>
      </c>
      <c r="F31" s="69">
        <v>90</v>
      </c>
      <c r="G31" s="69">
        <v>90</v>
      </c>
      <c r="H31" s="177" t="str">
        <f t="shared" si="0"/>
        <v>Xuất sắc</v>
      </c>
      <c r="I31" s="69">
        <v>90</v>
      </c>
      <c r="J31" s="178" t="str">
        <f t="shared" si="1"/>
        <v>Xuất sắc</v>
      </c>
      <c r="K31" s="182"/>
      <c r="L31" s="183"/>
      <c r="M31" s="181"/>
    </row>
    <row r="32" spans="1:13" s="142" customFormat="1" ht="15.75" x14ac:dyDescent="0.25">
      <c r="A32" s="135">
        <v>19</v>
      </c>
      <c r="B32" s="69">
        <v>20020226</v>
      </c>
      <c r="C32" s="212" t="s">
        <v>773</v>
      </c>
      <c r="D32" s="256">
        <v>37305</v>
      </c>
      <c r="E32" s="69">
        <v>90</v>
      </c>
      <c r="F32" s="69">
        <v>90</v>
      </c>
      <c r="G32" s="69">
        <v>90</v>
      </c>
      <c r="H32" s="177" t="str">
        <f t="shared" si="0"/>
        <v>Xuất sắc</v>
      </c>
      <c r="I32" s="69">
        <v>90</v>
      </c>
      <c r="J32" s="178" t="str">
        <f t="shared" si="1"/>
        <v>Xuất sắc</v>
      </c>
      <c r="K32" s="179"/>
      <c r="L32" s="180"/>
      <c r="M32" s="181"/>
    </row>
    <row r="33" spans="1:13" s="142" customFormat="1" ht="15.75" x14ac:dyDescent="0.25">
      <c r="A33" s="135">
        <v>20</v>
      </c>
      <c r="B33" s="69">
        <v>20020227</v>
      </c>
      <c r="C33" s="212" t="s">
        <v>774</v>
      </c>
      <c r="D33" s="256">
        <v>37427</v>
      </c>
      <c r="E33" s="69">
        <v>90</v>
      </c>
      <c r="F33" s="69">
        <v>90</v>
      </c>
      <c r="G33" s="69">
        <v>90</v>
      </c>
      <c r="H33" s="177" t="str">
        <f t="shared" si="0"/>
        <v>Xuất sắc</v>
      </c>
      <c r="I33" s="69">
        <v>90</v>
      </c>
      <c r="J33" s="178" t="str">
        <f t="shared" si="1"/>
        <v>Xuất sắc</v>
      </c>
      <c r="K33" s="182"/>
      <c r="L33" s="183"/>
      <c r="M33" s="181"/>
    </row>
    <row r="34" spans="1:13" s="142" customFormat="1" ht="15.75" x14ac:dyDescent="0.25">
      <c r="A34" s="135">
        <v>21</v>
      </c>
      <c r="B34" s="69">
        <v>20020584</v>
      </c>
      <c r="C34" s="212" t="s">
        <v>775</v>
      </c>
      <c r="D34" s="256">
        <v>37325</v>
      </c>
      <c r="E34" s="69">
        <v>90</v>
      </c>
      <c r="F34" s="69">
        <v>90</v>
      </c>
      <c r="G34" s="69">
        <v>90</v>
      </c>
      <c r="H34" s="177" t="str">
        <f t="shared" si="0"/>
        <v>Xuất sắc</v>
      </c>
      <c r="I34" s="69">
        <v>90</v>
      </c>
      <c r="J34" s="178" t="str">
        <f t="shared" si="1"/>
        <v>Xuất sắc</v>
      </c>
      <c r="K34" s="179"/>
      <c r="L34" s="180"/>
      <c r="M34" s="181"/>
    </row>
    <row r="35" spans="1:13" s="142" customFormat="1" ht="15.75" x14ac:dyDescent="0.25">
      <c r="A35" s="135">
        <v>22</v>
      </c>
      <c r="B35" s="69">
        <v>20020585</v>
      </c>
      <c r="C35" s="212" t="s">
        <v>776</v>
      </c>
      <c r="D35" s="256">
        <v>37312</v>
      </c>
      <c r="E35" s="69">
        <v>90</v>
      </c>
      <c r="F35" s="69">
        <v>90</v>
      </c>
      <c r="G35" s="69">
        <v>90</v>
      </c>
      <c r="H35" s="177" t="str">
        <f t="shared" si="0"/>
        <v>Xuất sắc</v>
      </c>
      <c r="I35" s="69">
        <v>90</v>
      </c>
      <c r="J35" s="178" t="str">
        <f t="shared" si="1"/>
        <v>Xuất sắc</v>
      </c>
      <c r="K35" s="182"/>
      <c r="L35" s="183"/>
      <c r="M35" s="181"/>
    </row>
    <row r="36" spans="1:13" s="142" customFormat="1" ht="15.75" x14ac:dyDescent="0.25">
      <c r="A36" s="135">
        <v>23</v>
      </c>
      <c r="B36" s="69">
        <v>20020315</v>
      </c>
      <c r="C36" s="212" t="s">
        <v>777</v>
      </c>
      <c r="D36" s="256">
        <v>37620</v>
      </c>
      <c r="E36" s="69">
        <v>80</v>
      </c>
      <c r="F36" s="69">
        <v>80</v>
      </c>
      <c r="G36" s="69">
        <v>80</v>
      </c>
      <c r="H36" s="177" t="str">
        <f t="shared" si="0"/>
        <v>Tốt</v>
      </c>
      <c r="I36" s="69">
        <v>80</v>
      </c>
      <c r="J36" s="178" t="str">
        <f t="shared" si="1"/>
        <v>Tốt</v>
      </c>
      <c r="K36" s="182"/>
      <c r="L36" s="183"/>
      <c r="M36" s="181"/>
    </row>
    <row r="37" spans="1:13" s="142" customFormat="1" ht="15.75" x14ac:dyDescent="0.25">
      <c r="A37" s="135">
        <v>24</v>
      </c>
      <c r="B37" s="69">
        <v>20020586</v>
      </c>
      <c r="C37" s="212" t="s">
        <v>778</v>
      </c>
      <c r="D37" s="256">
        <v>37609</v>
      </c>
      <c r="E37" s="69">
        <v>80</v>
      </c>
      <c r="F37" s="69">
        <v>80</v>
      </c>
      <c r="G37" s="69">
        <v>80</v>
      </c>
      <c r="H37" s="177" t="str">
        <f t="shared" si="0"/>
        <v>Tốt</v>
      </c>
      <c r="I37" s="69">
        <v>80</v>
      </c>
      <c r="J37" s="178" t="str">
        <f t="shared" si="1"/>
        <v>Tốt</v>
      </c>
      <c r="K37" s="182"/>
      <c r="L37" s="183"/>
      <c r="M37" s="181"/>
    </row>
    <row r="38" spans="1:13" s="142" customFormat="1" ht="15.75" x14ac:dyDescent="0.25">
      <c r="A38" s="135">
        <v>25</v>
      </c>
      <c r="B38" s="69">
        <v>20020587</v>
      </c>
      <c r="C38" s="212" t="s">
        <v>779</v>
      </c>
      <c r="D38" s="256">
        <v>37400</v>
      </c>
      <c r="E38" s="69">
        <v>90</v>
      </c>
      <c r="F38" s="69">
        <v>90</v>
      </c>
      <c r="G38" s="69">
        <v>90</v>
      </c>
      <c r="H38" s="177" t="str">
        <f t="shared" si="0"/>
        <v>Xuất sắc</v>
      </c>
      <c r="I38" s="69">
        <v>90</v>
      </c>
      <c r="J38" s="178" t="str">
        <f t="shared" si="1"/>
        <v>Xuất sắc</v>
      </c>
      <c r="K38" s="182"/>
      <c r="L38" s="183"/>
      <c r="M38" s="181"/>
    </row>
    <row r="39" spans="1:13" s="142" customFormat="1" ht="15.75" x14ac:dyDescent="0.25">
      <c r="A39" s="135">
        <v>26</v>
      </c>
      <c r="B39" s="69">
        <v>20020085</v>
      </c>
      <c r="C39" s="212" t="s">
        <v>780</v>
      </c>
      <c r="D39" s="256">
        <v>37361</v>
      </c>
      <c r="E39" s="69">
        <v>85</v>
      </c>
      <c r="F39" s="69">
        <v>85</v>
      </c>
      <c r="G39" s="69">
        <v>85</v>
      </c>
      <c r="H39" s="177" t="str">
        <f t="shared" si="0"/>
        <v>Tốt</v>
      </c>
      <c r="I39" s="69">
        <v>85</v>
      </c>
      <c r="J39" s="178" t="str">
        <f t="shared" si="1"/>
        <v>Tốt</v>
      </c>
      <c r="K39" s="182"/>
      <c r="L39" s="183"/>
      <c r="M39" s="181"/>
    </row>
    <row r="40" spans="1:13" s="142" customFormat="1" ht="15.75" x14ac:dyDescent="0.25">
      <c r="A40" s="135">
        <v>27</v>
      </c>
      <c r="B40" s="69">
        <v>20020588</v>
      </c>
      <c r="C40" s="212" t="s">
        <v>780</v>
      </c>
      <c r="D40" s="256">
        <v>37589</v>
      </c>
      <c r="E40" s="69">
        <v>90</v>
      </c>
      <c r="F40" s="69">
        <v>90</v>
      </c>
      <c r="G40" s="69">
        <v>90</v>
      </c>
      <c r="H40" s="177" t="str">
        <f t="shared" si="0"/>
        <v>Xuất sắc</v>
      </c>
      <c r="I40" s="69">
        <v>90</v>
      </c>
      <c r="J40" s="178" t="str">
        <f t="shared" si="1"/>
        <v>Xuất sắc</v>
      </c>
      <c r="K40" s="182"/>
      <c r="L40" s="183"/>
      <c r="M40" s="181"/>
    </row>
    <row r="41" spans="1:13" s="142" customFormat="1" ht="15.75" x14ac:dyDescent="0.25">
      <c r="A41" s="135">
        <v>28</v>
      </c>
      <c r="B41" s="69">
        <v>20020589</v>
      </c>
      <c r="C41" s="212" t="s">
        <v>781</v>
      </c>
      <c r="D41" s="256">
        <v>37415</v>
      </c>
      <c r="E41" s="69">
        <v>90</v>
      </c>
      <c r="F41" s="69">
        <v>90</v>
      </c>
      <c r="G41" s="69">
        <v>90</v>
      </c>
      <c r="H41" s="177" t="str">
        <f t="shared" si="0"/>
        <v>Xuất sắc</v>
      </c>
      <c r="I41" s="69">
        <v>90</v>
      </c>
      <c r="J41" s="178" t="str">
        <f t="shared" si="1"/>
        <v>Xuất sắc</v>
      </c>
      <c r="K41" s="182"/>
      <c r="L41" s="183"/>
      <c r="M41" s="181"/>
    </row>
    <row r="42" spans="1:13" s="142" customFormat="1" ht="15.75" x14ac:dyDescent="0.25">
      <c r="A42" s="135">
        <v>29</v>
      </c>
      <c r="B42" s="69">
        <v>20020590</v>
      </c>
      <c r="C42" s="212" t="s">
        <v>782</v>
      </c>
      <c r="D42" s="256">
        <v>37467</v>
      </c>
      <c r="E42" s="69">
        <v>90</v>
      </c>
      <c r="F42" s="69">
        <v>90</v>
      </c>
      <c r="G42" s="69">
        <v>90</v>
      </c>
      <c r="H42" s="177" t="str">
        <f t="shared" si="0"/>
        <v>Xuất sắc</v>
      </c>
      <c r="I42" s="69">
        <v>90</v>
      </c>
      <c r="J42" s="178" t="str">
        <f t="shared" si="1"/>
        <v>Xuất sắc</v>
      </c>
      <c r="K42" s="182"/>
      <c r="L42" s="183"/>
      <c r="M42" s="181"/>
    </row>
    <row r="43" spans="1:13" s="186" customFormat="1" ht="15.75" x14ac:dyDescent="0.25">
      <c r="A43" s="135">
        <v>30</v>
      </c>
      <c r="B43" s="69">
        <v>20020591</v>
      </c>
      <c r="C43" s="212" t="s">
        <v>783</v>
      </c>
      <c r="D43" s="256">
        <v>37496</v>
      </c>
      <c r="E43" s="69">
        <v>90</v>
      </c>
      <c r="F43" s="69">
        <v>90</v>
      </c>
      <c r="G43" s="69">
        <v>90</v>
      </c>
      <c r="H43" s="177" t="str">
        <f t="shared" si="0"/>
        <v>Xuất sắc</v>
      </c>
      <c r="I43" s="69">
        <v>90</v>
      </c>
      <c r="J43" s="178" t="str">
        <f t="shared" si="1"/>
        <v>Xuất sắc</v>
      </c>
      <c r="K43" s="147"/>
      <c r="L43" s="148"/>
      <c r="M43" s="181"/>
    </row>
    <row r="44" spans="1:13" s="186" customFormat="1" ht="15.75" x14ac:dyDescent="0.25">
      <c r="A44" s="135">
        <v>31</v>
      </c>
      <c r="B44" s="69">
        <v>20020592</v>
      </c>
      <c r="C44" s="212" t="s">
        <v>598</v>
      </c>
      <c r="D44" s="256">
        <v>37322</v>
      </c>
      <c r="E44" s="69">
        <v>92</v>
      </c>
      <c r="F44" s="69">
        <v>92</v>
      </c>
      <c r="G44" s="69">
        <v>92</v>
      </c>
      <c r="H44" s="177" t="str">
        <f t="shared" si="0"/>
        <v>Xuất sắc</v>
      </c>
      <c r="I44" s="69">
        <v>92</v>
      </c>
      <c r="J44" s="178" t="str">
        <f t="shared" si="1"/>
        <v>Xuất sắc</v>
      </c>
      <c r="K44" s="147"/>
      <c r="L44" s="148"/>
      <c r="M44" s="181"/>
    </row>
    <row r="45" spans="1:13" s="186" customFormat="1" ht="15.75" x14ac:dyDescent="0.25">
      <c r="A45" s="135">
        <v>32</v>
      </c>
      <c r="B45" s="69">
        <v>20020593</v>
      </c>
      <c r="C45" s="212" t="s">
        <v>784</v>
      </c>
      <c r="D45" s="256">
        <v>37480</v>
      </c>
      <c r="E45" s="69">
        <v>90</v>
      </c>
      <c r="F45" s="69">
        <v>90</v>
      </c>
      <c r="G45" s="69">
        <v>90</v>
      </c>
      <c r="H45" s="177" t="str">
        <f t="shared" si="0"/>
        <v>Xuất sắc</v>
      </c>
      <c r="I45" s="69">
        <v>90</v>
      </c>
      <c r="J45" s="178" t="str">
        <f t="shared" si="1"/>
        <v>Xuất sắc</v>
      </c>
      <c r="K45" s="147"/>
      <c r="L45" s="148"/>
      <c r="M45" s="181"/>
    </row>
    <row r="46" spans="1:13" s="186" customFormat="1" ht="15.75" x14ac:dyDescent="0.25">
      <c r="A46" s="135">
        <v>33</v>
      </c>
      <c r="B46" s="69">
        <v>20020595</v>
      </c>
      <c r="C46" s="212" t="s">
        <v>785</v>
      </c>
      <c r="D46" s="256">
        <v>37258</v>
      </c>
      <c r="E46" s="69">
        <v>90</v>
      </c>
      <c r="F46" s="69">
        <v>90</v>
      </c>
      <c r="G46" s="69">
        <v>90</v>
      </c>
      <c r="H46" s="177" t="str">
        <f t="shared" si="0"/>
        <v>Xuất sắc</v>
      </c>
      <c r="I46" s="69">
        <v>90</v>
      </c>
      <c r="J46" s="178" t="str">
        <f t="shared" si="1"/>
        <v>Xuất sắc</v>
      </c>
      <c r="K46" s="147"/>
      <c r="L46" s="148"/>
      <c r="M46" s="181"/>
    </row>
    <row r="47" spans="1:13" s="186" customFormat="1" ht="15.75" x14ac:dyDescent="0.25">
      <c r="A47" s="135">
        <v>34</v>
      </c>
      <c r="B47" s="69">
        <v>20020594</v>
      </c>
      <c r="C47" s="212" t="s">
        <v>786</v>
      </c>
      <c r="D47" s="256">
        <v>37608</v>
      </c>
      <c r="E47" s="69">
        <v>90</v>
      </c>
      <c r="F47" s="69">
        <v>90</v>
      </c>
      <c r="G47" s="69">
        <v>90</v>
      </c>
      <c r="H47" s="177" t="str">
        <f t="shared" si="0"/>
        <v>Xuất sắc</v>
      </c>
      <c r="I47" s="69">
        <v>90</v>
      </c>
      <c r="J47" s="178" t="str">
        <f t="shared" si="1"/>
        <v>Xuất sắc</v>
      </c>
      <c r="K47" s="147"/>
      <c r="L47" s="148"/>
      <c r="M47" s="181"/>
    </row>
    <row r="48" spans="1:13" s="186" customFormat="1" ht="15.75" x14ac:dyDescent="0.25">
      <c r="A48" s="135">
        <v>35</v>
      </c>
      <c r="B48" s="69">
        <v>20020596</v>
      </c>
      <c r="C48" s="212" t="s">
        <v>787</v>
      </c>
      <c r="D48" s="256">
        <v>37307</v>
      </c>
      <c r="E48" s="69">
        <v>92</v>
      </c>
      <c r="F48" s="69">
        <v>92</v>
      </c>
      <c r="G48" s="69">
        <v>92</v>
      </c>
      <c r="H48" s="177" t="str">
        <f t="shared" si="0"/>
        <v>Xuất sắc</v>
      </c>
      <c r="I48" s="69">
        <v>92</v>
      </c>
      <c r="J48" s="178" t="str">
        <f t="shared" si="1"/>
        <v>Xuất sắc</v>
      </c>
      <c r="K48" s="147"/>
      <c r="L48" s="148"/>
      <c r="M48" s="181"/>
    </row>
    <row r="49" spans="1:13" s="186" customFormat="1" ht="15.75" x14ac:dyDescent="0.25">
      <c r="A49" s="135">
        <v>36</v>
      </c>
      <c r="B49" s="69">
        <v>20020162</v>
      </c>
      <c r="C49" s="212" t="s">
        <v>788</v>
      </c>
      <c r="D49" s="256">
        <v>37257</v>
      </c>
      <c r="E49" s="69">
        <v>90</v>
      </c>
      <c r="F49" s="69">
        <v>90</v>
      </c>
      <c r="G49" s="69">
        <v>90</v>
      </c>
      <c r="H49" s="177" t="str">
        <f t="shared" si="0"/>
        <v>Xuất sắc</v>
      </c>
      <c r="I49" s="69">
        <v>90</v>
      </c>
      <c r="J49" s="178" t="str">
        <f t="shared" si="1"/>
        <v>Xuất sắc</v>
      </c>
      <c r="K49" s="147"/>
      <c r="L49" s="148"/>
      <c r="M49" s="181"/>
    </row>
    <row r="50" spans="1:13" s="186" customFormat="1" ht="15.75" x14ac:dyDescent="0.25">
      <c r="A50" s="135">
        <v>37</v>
      </c>
      <c r="B50" s="69">
        <v>20020597</v>
      </c>
      <c r="C50" s="212" t="s">
        <v>789</v>
      </c>
      <c r="D50" s="256">
        <v>37267</v>
      </c>
      <c r="E50" s="69">
        <v>90</v>
      </c>
      <c r="F50" s="69">
        <v>90</v>
      </c>
      <c r="G50" s="69">
        <v>90</v>
      </c>
      <c r="H50" s="177" t="str">
        <f t="shared" si="0"/>
        <v>Xuất sắc</v>
      </c>
      <c r="I50" s="69">
        <v>90</v>
      </c>
      <c r="J50" s="178" t="str">
        <f t="shared" si="1"/>
        <v>Xuất sắc</v>
      </c>
      <c r="K50" s="147"/>
      <c r="L50" s="148"/>
      <c r="M50" s="181"/>
    </row>
    <row r="51" spans="1:13" s="186" customFormat="1" ht="15.75" x14ac:dyDescent="0.25">
      <c r="A51" s="135">
        <v>38</v>
      </c>
      <c r="B51" s="69">
        <v>20020598</v>
      </c>
      <c r="C51" s="212" t="s">
        <v>790</v>
      </c>
      <c r="D51" s="256">
        <v>37502</v>
      </c>
      <c r="E51" s="69">
        <v>90</v>
      </c>
      <c r="F51" s="69">
        <v>90</v>
      </c>
      <c r="G51" s="69">
        <v>90</v>
      </c>
      <c r="H51" s="177" t="str">
        <f t="shared" si="0"/>
        <v>Xuất sắc</v>
      </c>
      <c r="I51" s="69">
        <v>90</v>
      </c>
      <c r="J51" s="178" t="str">
        <f t="shared" si="1"/>
        <v>Xuất sắc</v>
      </c>
      <c r="K51" s="147"/>
      <c r="L51" s="148"/>
      <c r="M51" s="181"/>
    </row>
    <row r="52" spans="1:13" s="186" customFormat="1" ht="15.75" x14ac:dyDescent="0.25">
      <c r="A52" s="135">
        <v>39</v>
      </c>
      <c r="B52" s="69">
        <v>20020599</v>
      </c>
      <c r="C52" s="212" t="s">
        <v>678</v>
      </c>
      <c r="D52" s="256">
        <v>37465</v>
      </c>
      <c r="E52" s="69">
        <v>90</v>
      </c>
      <c r="F52" s="69">
        <v>90</v>
      </c>
      <c r="G52" s="69">
        <v>90</v>
      </c>
      <c r="H52" s="177" t="str">
        <f t="shared" si="0"/>
        <v>Xuất sắc</v>
      </c>
      <c r="I52" s="69">
        <v>90</v>
      </c>
      <c r="J52" s="178" t="str">
        <f t="shared" si="1"/>
        <v>Xuất sắc</v>
      </c>
      <c r="K52" s="147"/>
      <c r="L52" s="148"/>
      <c r="M52" s="181"/>
    </row>
    <row r="53" spans="1:13" s="186" customFormat="1" ht="15.75" x14ac:dyDescent="0.25">
      <c r="A53" s="135">
        <v>40</v>
      </c>
      <c r="B53" s="69">
        <v>20020600</v>
      </c>
      <c r="C53" s="212" t="s">
        <v>791</v>
      </c>
      <c r="D53" s="256">
        <v>37349</v>
      </c>
      <c r="E53" s="69">
        <v>96</v>
      </c>
      <c r="F53" s="69">
        <v>96</v>
      </c>
      <c r="G53" s="69">
        <v>96</v>
      </c>
      <c r="H53" s="177" t="str">
        <f t="shared" si="0"/>
        <v>Xuất sắc</v>
      </c>
      <c r="I53" s="69">
        <v>96</v>
      </c>
      <c r="J53" s="178" t="str">
        <f t="shared" si="1"/>
        <v>Xuất sắc</v>
      </c>
      <c r="K53" s="147"/>
      <c r="L53" s="148"/>
      <c r="M53" s="181"/>
    </row>
    <row r="54" spans="1:13" s="186" customFormat="1" ht="15.75" x14ac:dyDescent="0.25">
      <c r="A54" s="135">
        <v>41</v>
      </c>
      <c r="B54" s="69">
        <v>20020343</v>
      </c>
      <c r="C54" s="212" t="s">
        <v>792</v>
      </c>
      <c r="D54" s="256">
        <v>37013</v>
      </c>
      <c r="E54" s="69">
        <v>80</v>
      </c>
      <c r="F54" s="69">
        <v>80</v>
      </c>
      <c r="G54" s="69">
        <v>80</v>
      </c>
      <c r="H54" s="177" t="str">
        <f t="shared" si="0"/>
        <v>Tốt</v>
      </c>
      <c r="I54" s="69">
        <v>80</v>
      </c>
      <c r="J54" s="178" t="str">
        <f t="shared" si="1"/>
        <v>Tốt</v>
      </c>
      <c r="K54" s="147"/>
      <c r="L54" s="148"/>
      <c r="M54" s="181"/>
    </row>
    <row r="55" spans="1:13" s="186" customFormat="1" ht="15.75" x14ac:dyDescent="0.25">
      <c r="A55" s="135">
        <v>42</v>
      </c>
      <c r="B55" s="69">
        <v>20020601</v>
      </c>
      <c r="C55" s="212" t="s">
        <v>793</v>
      </c>
      <c r="D55" s="256">
        <v>37542</v>
      </c>
      <c r="E55" s="69">
        <v>85</v>
      </c>
      <c r="F55" s="69">
        <v>85</v>
      </c>
      <c r="G55" s="69">
        <v>85</v>
      </c>
      <c r="H55" s="177" t="str">
        <f t="shared" si="0"/>
        <v>Tốt</v>
      </c>
      <c r="I55" s="69">
        <v>85</v>
      </c>
      <c r="J55" s="178" t="str">
        <f t="shared" si="1"/>
        <v>Tốt</v>
      </c>
      <c r="K55" s="147"/>
      <c r="L55" s="148"/>
      <c r="M55" s="181"/>
    </row>
    <row r="56" spans="1:13" s="186" customFormat="1" ht="15.75" x14ac:dyDescent="0.25">
      <c r="A56" s="135">
        <v>43</v>
      </c>
      <c r="B56" s="69">
        <v>20020344</v>
      </c>
      <c r="C56" s="212" t="s">
        <v>794</v>
      </c>
      <c r="D56" s="256">
        <v>36996</v>
      </c>
      <c r="E56" s="69">
        <v>80</v>
      </c>
      <c r="F56" s="69">
        <v>80</v>
      </c>
      <c r="G56" s="69">
        <v>80</v>
      </c>
      <c r="H56" s="177" t="str">
        <f t="shared" si="0"/>
        <v>Tốt</v>
      </c>
      <c r="I56" s="69">
        <v>80</v>
      </c>
      <c r="J56" s="178" t="str">
        <f t="shared" si="1"/>
        <v>Tốt</v>
      </c>
      <c r="K56" s="147"/>
      <c r="L56" s="148"/>
      <c r="M56" s="181"/>
    </row>
    <row r="57" spans="1:13" s="186" customFormat="1" ht="15.75" x14ac:dyDescent="0.25">
      <c r="A57" s="135">
        <v>44</v>
      </c>
      <c r="B57" s="69">
        <v>20020602</v>
      </c>
      <c r="C57" s="212" t="s">
        <v>795</v>
      </c>
      <c r="D57" s="256">
        <v>37266</v>
      </c>
      <c r="E57" s="69">
        <v>92</v>
      </c>
      <c r="F57" s="69">
        <v>92</v>
      </c>
      <c r="G57" s="69">
        <v>92</v>
      </c>
      <c r="H57" s="177" t="str">
        <f t="shared" si="0"/>
        <v>Xuất sắc</v>
      </c>
      <c r="I57" s="69">
        <v>92</v>
      </c>
      <c r="J57" s="178" t="str">
        <f t="shared" si="1"/>
        <v>Xuất sắc</v>
      </c>
      <c r="K57" s="147"/>
      <c r="L57" s="148"/>
      <c r="M57" s="181"/>
    </row>
    <row r="58" spans="1:13" s="186" customFormat="1" ht="15.75" x14ac:dyDescent="0.25">
      <c r="A58" s="135">
        <v>45</v>
      </c>
      <c r="B58" s="69">
        <v>20020603</v>
      </c>
      <c r="C58" s="212" t="s">
        <v>796</v>
      </c>
      <c r="D58" s="256">
        <v>37575</v>
      </c>
      <c r="E58" s="69">
        <v>90</v>
      </c>
      <c r="F58" s="69">
        <v>90</v>
      </c>
      <c r="G58" s="69">
        <v>90</v>
      </c>
      <c r="H58" s="177" t="str">
        <f t="shared" si="0"/>
        <v>Xuất sắc</v>
      </c>
      <c r="I58" s="69">
        <v>90</v>
      </c>
      <c r="J58" s="178" t="str">
        <f t="shared" si="1"/>
        <v>Xuất sắc</v>
      </c>
      <c r="K58" s="147"/>
      <c r="L58" s="148"/>
      <c r="M58" s="181"/>
    </row>
    <row r="59" spans="1:13" s="186" customFormat="1" ht="15.75" x14ac:dyDescent="0.25">
      <c r="A59" s="135">
        <v>46</v>
      </c>
      <c r="B59" s="69">
        <v>20020163</v>
      </c>
      <c r="C59" s="212" t="s">
        <v>797</v>
      </c>
      <c r="D59" s="256">
        <v>37508</v>
      </c>
      <c r="E59" s="69">
        <v>96</v>
      </c>
      <c r="F59" s="69">
        <v>96</v>
      </c>
      <c r="G59" s="69">
        <v>96</v>
      </c>
      <c r="H59" s="177" t="str">
        <f t="shared" si="0"/>
        <v>Xuất sắc</v>
      </c>
      <c r="I59" s="69">
        <v>96</v>
      </c>
      <c r="J59" s="178" t="str">
        <f t="shared" si="1"/>
        <v>Xuất sắc</v>
      </c>
      <c r="K59" s="147"/>
      <c r="L59" s="148"/>
      <c r="M59" s="181"/>
    </row>
    <row r="60" spans="1:13" s="186" customFormat="1" ht="15.75" x14ac:dyDescent="0.25">
      <c r="A60" s="135">
        <v>47</v>
      </c>
      <c r="B60" s="69">
        <v>20020604</v>
      </c>
      <c r="C60" s="212" t="s">
        <v>798</v>
      </c>
      <c r="D60" s="256">
        <v>36766</v>
      </c>
      <c r="E60" s="69">
        <v>95</v>
      </c>
      <c r="F60" s="69">
        <v>95</v>
      </c>
      <c r="G60" s="69">
        <v>95</v>
      </c>
      <c r="H60" s="177" t="str">
        <f t="shared" si="0"/>
        <v>Xuất sắc</v>
      </c>
      <c r="I60" s="69">
        <v>95</v>
      </c>
      <c r="J60" s="178" t="str">
        <f t="shared" si="1"/>
        <v>Xuất sắc</v>
      </c>
      <c r="K60" s="147"/>
      <c r="L60" s="148"/>
      <c r="M60" s="181"/>
    </row>
    <row r="61" spans="1:13" s="186" customFormat="1" ht="15.75" x14ac:dyDescent="0.25">
      <c r="A61" s="135">
        <v>48</v>
      </c>
      <c r="B61" s="69">
        <v>20020605</v>
      </c>
      <c r="C61" s="212" t="s">
        <v>799</v>
      </c>
      <c r="D61" s="256">
        <v>37456</v>
      </c>
      <c r="E61" s="69">
        <v>80</v>
      </c>
      <c r="F61" s="69">
        <v>80</v>
      </c>
      <c r="G61" s="69">
        <v>80</v>
      </c>
      <c r="H61" s="177" t="str">
        <f t="shared" si="0"/>
        <v>Tốt</v>
      </c>
      <c r="I61" s="69">
        <v>80</v>
      </c>
      <c r="J61" s="178" t="str">
        <f t="shared" si="1"/>
        <v>Tốt</v>
      </c>
      <c r="K61" s="147"/>
      <c r="L61" s="148"/>
      <c r="M61" s="181"/>
    </row>
    <row r="62" spans="1:13" s="186" customFormat="1" ht="15.75" x14ac:dyDescent="0.25">
      <c r="A62" s="135">
        <v>49</v>
      </c>
      <c r="B62" s="69">
        <v>20020607</v>
      </c>
      <c r="C62" s="212" t="s">
        <v>800</v>
      </c>
      <c r="D62" s="256">
        <v>37378</v>
      </c>
      <c r="E62" s="69">
        <v>90</v>
      </c>
      <c r="F62" s="69">
        <v>90</v>
      </c>
      <c r="G62" s="69">
        <v>90</v>
      </c>
      <c r="H62" s="177" t="str">
        <f t="shared" si="0"/>
        <v>Xuất sắc</v>
      </c>
      <c r="I62" s="69">
        <v>90</v>
      </c>
      <c r="J62" s="178" t="str">
        <f t="shared" si="1"/>
        <v>Xuất sắc</v>
      </c>
      <c r="K62" s="147"/>
      <c r="L62" s="148"/>
      <c r="M62" s="181"/>
    </row>
    <row r="63" spans="1:13" s="186" customFormat="1" ht="15.75" x14ac:dyDescent="0.25">
      <c r="A63" s="135">
        <v>50</v>
      </c>
      <c r="B63" s="69">
        <v>20020606</v>
      </c>
      <c r="C63" s="212" t="s">
        <v>801</v>
      </c>
      <c r="D63" s="256">
        <v>37524</v>
      </c>
      <c r="E63" s="69">
        <v>90</v>
      </c>
      <c r="F63" s="69">
        <v>90</v>
      </c>
      <c r="G63" s="69">
        <v>90</v>
      </c>
      <c r="H63" s="177" t="str">
        <f t="shared" si="0"/>
        <v>Xuất sắc</v>
      </c>
      <c r="I63" s="69">
        <v>90</v>
      </c>
      <c r="J63" s="178" t="str">
        <f t="shared" si="1"/>
        <v>Xuất sắc</v>
      </c>
      <c r="K63" s="147"/>
      <c r="L63" s="148"/>
      <c r="M63" s="181"/>
    </row>
    <row r="64" spans="1:13" s="186" customFormat="1" ht="15.75" x14ac:dyDescent="0.25">
      <c r="A64" s="135">
        <v>51</v>
      </c>
      <c r="B64" s="69">
        <v>20020608</v>
      </c>
      <c r="C64" s="212" t="s">
        <v>802</v>
      </c>
      <c r="D64" s="256">
        <v>37377</v>
      </c>
      <c r="E64" s="69">
        <v>90</v>
      </c>
      <c r="F64" s="69">
        <v>90</v>
      </c>
      <c r="G64" s="69">
        <v>90</v>
      </c>
      <c r="H64" s="177" t="str">
        <f t="shared" si="0"/>
        <v>Xuất sắc</v>
      </c>
      <c r="I64" s="69">
        <v>90</v>
      </c>
      <c r="J64" s="178" t="str">
        <f t="shared" si="1"/>
        <v>Xuất sắc</v>
      </c>
      <c r="K64" s="147"/>
      <c r="L64" s="148"/>
      <c r="M64" s="181"/>
    </row>
    <row r="65" spans="1:13" s="186" customFormat="1" ht="15.75" x14ac:dyDescent="0.25">
      <c r="A65" s="135">
        <v>52</v>
      </c>
      <c r="B65" s="69">
        <v>20020609</v>
      </c>
      <c r="C65" s="212" t="s">
        <v>803</v>
      </c>
      <c r="D65" s="256">
        <v>37588</v>
      </c>
      <c r="E65" s="69">
        <v>90</v>
      </c>
      <c r="F65" s="69">
        <v>90</v>
      </c>
      <c r="G65" s="69">
        <v>90</v>
      </c>
      <c r="H65" s="177" t="str">
        <f t="shared" si="0"/>
        <v>Xuất sắc</v>
      </c>
      <c r="I65" s="69">
        <v>90</v>
      </c>
      <c r="J65" s="178" t="str">
        <f t="shared" si="1"/>
        <v>Xuất sắc</v>
      </c>
      <c r="K65" s="147"/>
      <c r="L65" s="148"/>
      <c r="M65" s="181"/>
    </row>
    <row r="66" spans="1:13" s="186" customFormat="1" ht="15.75" x14ac:dyDescent="0.25">
      <c r="A66" s="135">
        <v>53</v>
      </c>
      <c r="B66" s="69">
        <v>20020610</v>
      </c>
      <c r="C66" s="212" t="s">
        <v>804</v>
      </c>
      <c r="D66" s="256">
        <v>37566</v>
      </c>
      <c r="E66" s="69">
        <v>92</v>
      </c>
      <c r="F66" s="69">
        <v>92</v>
      </c>
      <c r="G66" s="69">
        <v>92</v>
      </c>
      <c r="H66" s="177" t="str">
        <f t="shared" si="0"/>
        <v>Xuất sắc</v>
      </c>
      <c r="I66" s="69">
        <v>92</v>
      </c>
      <c r="J66" s="178" t="str">
        <f t="shared" si="1"/>
        <v>Xuất sắc</v>
      </c>
      <c r="K66" s="147"/>
      <c r="L66" s="148"/>
      <c r="M66" s="181"/>
    </row>
    <row r="67" spans="1:13" s="186" customFormat="1" ht="15.75" x14ac:dyDescent="0.25">
      <c r="A67" s="135">
        <v>54</v>
      </c>
      <c r="B67" s="69">
        <v>20020164</v>
      </c>
      <c r="C67" s="212" t="s">
        <v>805</v>
      </c>
      <c r="D67" s="256">
        <v>37448</v>
      </c>
      <c r="E67" s="69">
        <v>90</v>
      </c>
      <c r="F67" s="69">
        <v>90</v>
      </c>
      <c r="G67" s="69">
        <v>90</v>
      </c>
      <c r="H67" s="177" t="str">
        <f t="shared" si="0"/>
        <v>Xuất sắc</v>
      </c>
      <c r="I67" s="69">
        <v>90</v>
      </c>
      <c r="J67" s="178" t="str">
        <f t="shared" si="1"/>
        <v>Xuất sắc</v>
      </c>
      <c r="K67" s="147"/>
      <c r="L67" s="148"/>
      <c r="M67" s="181"/>
    </row>
    <row r="68" spans="1:13" s="186" customFormat="1" ht="15.75" x14ac:dyDescent="0.25">
      <c r="A68" s="135">
        <v>55</v>
      </c>
      <c r="B68" s="69">
        <v>20020611</v>
      </c>
      <c r="C68" s="212" t="s">
        <v>806</v>
      </c>
      <c r="D68" s="256">
        <v>37455</v>
      </c>
      <c r="E68" s="69">
        <v>90</v>
      </c>
      <c r="F68" s="69">
        <v>90</v>
      </c>
      <c r="G68" s="69">
        <v>90</v>
      </c>
      <c r="H68" s="177" t="str">
        <f t="shared" si="0"/>
        <v>Xuất sắc</v>
      </c>
      <c r="I68" s="69">
        <v>90</v>
      </c>
      <c r="J68" s="178" t="str">
        <f t="shared" si="1"/>
        <v>Xuất sắc</v>
      </c>
      <c r="K68" s="147"/>
      <c r="L68" s="148"/>
      <c r="M68" s="181"/>
    </row>
    <row r="69" spans="1:13" s="186" customFormat="1" ht="15.75" x14ac:dyDescent="0.25">
      <c r="A69" s="135">
        <v>56</v>
      </c>
      <c r="B69" s="69">
        <v>20020612</v>
      </c>
      <c r="C69" s="212" t="s">
        <v>807</v>
      </c>
      <c r="D69" s="256">
        <v>37272</v>
      </c>
      <c r="E69" s="69">
        <v>82</v>
      </c>
      <c r="F69" s="69">
        <v>82</v>
      </c>
      <c r="G69" s="69">
        <v>82</v>
      </c>
      <c r="H69" s="177" t="str">
        <f t="shared" si="0"/>
        <v>Tốt</v>
      </c>
      <c r="I69" s="69">
        <v>82</v>
      </c>
      <c r="J69" s="178" t="str">
        <f t="shared" si="1"/>
        <v>Tốt</v>
      </c>
      <c r="K69" s="147"/>
      <c r="L69" s="148"/>
      <c r="M69" s="181"/>
    </row>
    <row r="70" spans="1:13" s="186" customFormat="1" ht="15.75" x14ac:dyDescent="0.25">
      <c r="A70" s="135">
        <v>57</v>
      </c>
      <c r="B70" s="69">
        <v>20020613</v>
      </c>
      <c r="C70" s="212" t="s">
        <v>808</v>
      </c>
      <c r="D70" s="256">
        <v>37372</v>
      </c>
      <c r="E70" s="69">
        <v>90</v>
      </c>
      <c r="F70" s="69">
        <v>90</v>
      </c>
      <c r="G70" s="69">
        <v>90</v>
      </c>
      <c r="H70" s="177" t="str">
        <f t="shared" si="0"/>
        <v>Xuất sắc</v>
      </c>
      <c r="I70" s="69">
        <v>90</v>
      </c>
      <c r="J70" s="178" t="str">
        <f t="shared" si="1"/>
        <v>Xuất sắc</v>
      </c>
      <c r="K70" s="147"/>
      <c r="L70" s="148"/>
      <c r="M70" s="181"/>
    </row>
    <row r="71" spans="1:13" s="186" customFormat="1" ht="15.75" x14ac:dyDescent="0.25">
      <c r="A71" s="135">
        <v>58</v>
      </c>
      <c r="B71" s="69">
        <v>20020614</v>
      </c>
      <c r="C71" s="212" t="s">
        <v>809</v>
      </c>
      <c r="D71" s="256">
        <v>37282</v>
      </c>
      <c r="E71" s="69">
        <v>80</v>
      </c>
      <c r="F71" s="69">
        <v>80</v>
      </c>
      <c r="G71" s="69">
        <v>80</v>
      </c>
      <c r="H71" s="177" t="str">
        <f t="shared" si="0"/>
        <v>Tốt</v>
      </c>
      <c r="I71" s="69">
        <v>80</v>
      </c>
      <c r="J71" s="178" t="str">
        <f t="shared" si="1"/>
        <v>Tốt</v>
      </c>
      <c r="K71" s="147"/>
      <c r="L71" s="148"/>
      <c r="M71" s="181"/>
    </row>
    <row r="72" spans="1:13" s="186" customFormat="1" ht="15.75" x14ac:dyDescent="0.25">
      <c r="A72" s="135">
        <v>59</v>
      </c>
      <c r="B72" s="69">
        <v>20020615</v>
      </c>
      <c r="C72" s="212" t="s">
        <v>810</v>
      </c>
      <c r="D72" s="256">
        <v>37595</v>
      </c>
      <c r="E72" s="69">
        <v>88</v>
      </c>
      <c r="F72" s="69">
        <v>88</v>
      </c>
      <c r="G72" s="69">
        <v>88</v>
      </c>
      <c r="H72" s="177" t="str">
        <f t="shared" si="0"/>
        <v>Tốt</v>
      </c>
      <c r="I72" s="69">
        <v>88</v>
      </c>
      <c r="J72" s="178" t="str">
        <f t="shared" si="1"/>
        <v>Tốt</v>
      </c>
      <c r="K72" s="147"/>
      <c r="L72" s="148"/>
      <c r="M72" s="181"/>
    </row>
    <row r="73" spans="1:13" s="186" customFormat="1" ht="15.75" x14ac:dyDescent="0.25">
      <c r="A73" s="135">
        <v>60</v>
      </c>
      <c r="B73" s="69">
        <v>20020617</v>
      </c>
      <c r="C73" s="212" t="s">
        <v>811</v>
      </c>
      <c r="D73" s="256">
        <v>37517</v>
      </c>
      <c r="E73" s="69">
        <v>90</v>
      </c>
      <c r="F73" s="69">
        <v>90</v>
      </c>
      <c r="G73" s="69">
        <v>90</v>
      </c>
      <c r="H73" s="177" t="str">
        <f t="shared" si="0"/>
        <v>Xuất sắc</v>
      </c>
      <c r="I73" s="69">
        <v>90</v>
      </c>
      <c r="J73" s="178" t="str">
        <f t="shared" si="1"/>
        <v>Xuất sắc</v>
      </c>
      <c r="K73" s="147"/>
      <c r="L73" s="253"/>
      <c r="M73" s="254"/>
    </row>
    <row r="74" spans="1:13" s="186" customFormat="1" ht="15.75" x14ac:dyDescent="0.25">
      <c r="A74" s="135">
        <v>61</v>
      </c>
      <c r="B74" s="69">
        <v>20020616</v>
      </c>
      <c r="C74" s="212" t="s">
        <v>812</v>
      </c>
      <c r="D74" s="256">
        <v>37419</v>
      </c>
      <c r="E74" s="69">
        <v>84</v>
      </c>
      <c r="F74" s="69">
        <v>84</v>
      </c>
      <c r="G74" s="69">
        <v>84</v>
      </c>
      <c r="H74" s="177" t="str">
        <f t="shared" si="0"/>
        <v>Tốt</v>
      </c>
      <c r="I74" s="69">
        <v>84</v>
      </c>
      <c r="J74" s="178" t="str">
        <f t="shared" si="1"/>
        <v>Tốt</v>
      </c>
      <c r="K74" s="147"/>
      <c r="L74" s="253"/>
      <c r="M74" s="254"/>
    </row>
    <row r="75" spans="1:13" s="186" customFormat="1" ht="15.75" x14ac:dyDescent="0.25">
      <c r="A75" s="135">
        <v>62</v>
      </c>
      <c r="B75" s="69">
        <v>20020618</v>
      </c>
      <c r="C75" s="212" t="s">
        <v>813</v>
      </c>
      <c r="D75" s="256">
        <v>37542</v>
      </c>
      <c r="E75" s="69">
        <v>90</v>
      </c>
      <c r="F75" s="69">
        <v>90</v>
      </c>
      <c r="G75" s="69">
        <v>90</v>
      </c>
      <c r="H75" s="177" t="str">
        <f t="shared" si="0"/>
        <v>Xuất sắc</v>
      </c>
      <c r="I75" s="69">
        <v>90</v>
      </c>
      <c r="J75" s="178" t="str">
        <f t="shared" si="1"/>
        <v>Xuất sắc</v>
      </c>
      <c r="K75" s="147"/>
      <c r="L75" s="253"/>
      <c r="M75" s="254"/>
    </row>
    <row r="76" spans="1:13" s="186" customFormat="1" ht="15.75" x14ac:dyDescent="0.25">
      <c r="A76" s="135">
        <v>63</v>
      </c>
      <c r="B76" s="69">
        <v>20020619</v>
      </c>
      <c r="C76" s="212" t="s">
        <v>814</v>
      </c>
      <c r="D76" s="256">
        <v>37328</v>
      </c>
      <c r="E76" s="69">
        <v>90</v>
      </c>
      <c r="F76" s="69">
        <v>90</v>
      </c>
      <c r="G76" s="69">
        <v>90</v>
      </c>
      <c r="H76" s="177" t="str">
        <f t="shared" si="0"/>
        <v>Xuất sắc</v>
      </c>
      <c r="I76" s="69">
        <v>90</v>
      </c>
      <c r="J76" s="178" t="str">
        <f t="shared" si="1"/>
        <v>Xuất sắc</v>
      </c>
      <c r="K76" s="147"/>
      <c r="L76" s="253"/>
      <c r="M76" s="254"/>
    </row>
    <row r="77" spans="1:13" s="186" customFormat="1" ht="15.75" x14ac:dyDescent="0.25">
      <c r="A77" s="135">
        <v>64</v>
      </c>
      <c r="B77" s="69">
        <v>20020620</v>
      </c>
      <c r="C77" s="212" t="s">
        <v>815</v>
      </c>
      <c r="D77" s="256">
        <v>37351</v>
      </c>
      <c r="E77" s="69">
        <v>92</v>
      </c>
      <c r="F77" s="69">
        <v>92</v>
      </c>
      <c r="G77" s="69">
        <v>92</v>
      </c>
      <c r="H77" s="177" t="str">
        <f t="shared" si="0"/>
        <v>Xuất sắc</v>
      </c>
      <c r="I77" s="69">
        <v>92</v>
      </c>
      <c r="J77" s="178" t="str">
        <f t="shared" si="1"/>
        <v>Xuất sắc</v>
      </c>
      <c r="K77" s="147"/>
      <c r="L77" s="253"/>
      <c r="M77" s="254"/>
    </row>
    <row r="78" spans="1:13" s="186" customFormat="1" ht="15.75" x14ac:dyDescent="0.25">
      <c r="A78" s="135">
        <v>65</v>
      </c>
      <c r="B78" s="69">
        <v>20020621</v>
      </c>
      <c r="C78" s="212" t="s">
        <v>816</v>
      </c>
      <c r="D78" s="256">
        <v>37559</v>
      </c>
      <c r="E78" s="69">
        <v>79</v>
      </c>
      <c r="F78" s="69">
        <v>79</v>
      </c>
      <c r="G78" s="69">
        <v>79</v>
      </c>
      <c r="H78" s="177" t="str">
        <f t="shared" si="0"/>
        <v>Khá</v>
      </c>
      <c r="I78" s="69">
        <v>79</v>
      </c>
      <c r="J78" s="178" t="str">
        <f t="shared" si="1"/>
        <v>Khá</v>
      </c>
      <c r="K78" s="147"/>
      <c r="L78" s="253"/>
      <c r="M78" s="254"/>
    </row>
    <row r="79" spans="1:13" s="186" customFormat="1" ht="15.75" x14ac:dyDescent="0.25">
      <c r="A79" s="135">
        <v>66</v>
      </c>
      <c r="B79" s="69">
        <v>20020622</v>
      </c>
      <c r="C79" s="212" t="s">
        <v>817</v>
      </c>
      <c r="D79" s="256">
        <v>37331</v>
      </c>
      <c r="E79" s="69">
        <v>90</v>
      </c>
      <c r="F79" s="69">
        <v>90</v>
      </c>
      <c r="G79" s="69">
        <v>90</v>
      </c>
      <c r="H79" s="177" t="str">
        <f>IF(G79&gt;=90,"Xuất sắc",IF(G79&gt;=80,"Tốt", IF(G79&gt;=65,"Khá",IF(G79&gt;=50,"Trung bình", IF(G79&gt;=35, "Yếu", "Kém")))))</f>
        <v>Xuất sắc</v>
      </c>
      <c r="I79" s="69">
        <v>90</v>
      </c>
      <c r="J79" s="178" t="str">
        <f>IF(I79&gt;=90,"Xuất sắc",IF(I79&gt;=80,"Tốt", IF(I79&gt;=65,"Khá",IF(I79&gt;=50,"Trung bình", IF(I79&gt;=35, "Yếu", "Kém")))))</f>
        <v>Xuất sắc</v>
      </c>
      <c r="K79" s="147"/>
      <c r="L79" s="253"/>
      <c r="M79" s="254"/>
    </row>
    <row r="81" spans="1:11" x14ac:dyDescent="0.25">
      <c r="A81" s="55" t="s">
        <v>758</v>
      </c>
    </row>
    <row r="83" spans="1:11" s="2" customFormat="1" ht="15.75" x14ac:dyDescent="0.25">
      <c r="A83" s="85"/>
      <c r="B83" s="85"/>
      <c r="D83" s="30"/>
      <c r="E83" s="22"/>
      <c r="F83" s="86" t="s">
        <v>1036</v>
      </c>
      <c r="G83" s="85"/>
      <c r="H83" s="4"/>
      <c r="I83" s="85"/>
      <c r="K83" s="85"/>
    </row>
    <row r="84" spans="1:11" s="2" customFormat="1" ht="15.75" x14ac:dyDescent="0.25">
      <c r="A84" s="85"/>
      <c r="B84" s="85"/>
      <c r="D84" s="30"/>
      <c r="E84" s="22"/>
      <c r="F84" s="86" t="s">
        <v>1038</v>
      </c>
      <c r="G84" s="85"/>
      <c r="H84" s="4"/>
      <c r="I84" s="85"/>
      <c r="K84" s="85"/>
    </row>
    <row r="85" spans="1:11" s="2" customFormat="1" ht="15.75" x14ac:dyDescent="0.25">
      <c r="A85" s="85"/>
      <c r="B85" s="85"/>
      <c r="D85" s="30"/>
      <c r="E85" s="22"/>
      <c r="F85" s="86"/>
      <c r="G85" s="85"/>
      <c r="H85" s="4"/>
      <c r="I85" s="85"/>
      <c r="K85" s="85"/>
    </row>
    <row r="86" spans="1:11" s="2" customFormat="1" ht="15.75" x14ac:dyDescent="0.25">
      <c r="A86" s="85"/>
      <c r="B86" s="85"/>
      <c r="D86" s="30"/>
      <c r="E86" s="22"/>
      <c r="F86" s="86"/>
      <c r="G86" s="85"/>
      <c r="H86" s="4"/>
      <c r="I86" s="85"/>
      <c r="K86" s="85"/>
    </row>
    <row r="87" spans="1:11" s="2" customFormat="1" ht="15.75" x14ac:dyDescent="0.25">
      <c r="A87" s="85"/>
      <c r="B87" s="85"/>
      <c r="D87" s="30"/>
      <c r="E87" s="22"/>
      <c r="F87" s="86"/>
      <c r="G87" s="85"/>
      <c r="H87" s="4"/>
      <c r="I87" s="85"/>
      <c r="K87" s="85"/>
    </row>
    <row r="88" spans="1:11" s="2" customFormat="1" ht="15.75" x14ac:dyDescent="0.25">
      <c r="A88" s="85"/>
      <c r="B88" s="85"/>
      <c r="D88" s="30"/>
      <c r="E88" s="22"/>
      <c r="F88" s="86"/>
      <c r="G88" s="85"/>
      <c r="H88" s="4"/>
      <c r="I88" s="85"/>
      <c r="K88" s="85"/>
    </row>
    <row r="89" spans="1:11" s="2" customFormat="1" ht="15.75" x14ac:dyDescent="0.25">
      <c r="A89" s="85"/>
      <c r="B89" s="85"/>
      <c r="D89" s="30"/>
      <c r="E89" s="22"/>
      <c r="F89" s="86"/>
      <c r="G89" s="85"/>
      <c r="H89" s="4"/>
      <c r="I89" s="85"/>
      <c r="K89" s="85"/>
    </row>
    <row r="90" spans="1:11" s="2" customFormat="1" ht="15.75" x14ac:dyDescent="0.25">
      <c r="A90" s="85"/>
      <c r="B90" s="85"/>
      <c r="D90" s="30"/>
      <c r="E90" s="22"/>
      <c r="F90" s="86" t="s">
        <v>1037</v>
      </c>
      <c r="G90" s="85"/>
      <c r="H90" s="4"/>
      <c r="I90" s="85"/>
      <c r="K90" s="85"/>
    </row>
  </sheetData>
  <mergeCells count="20">
    <mergeCell ref="A9:H9"/>
    <mergeCell ref="A10:H10"/>
    <mergeCell ref="K12:K13"/>
    <mergeCell ref="L12:L13"/>
    <mergeCell ref="M12:M13"/>
    <mergeCell ref="A12:A13"/>
    <mergeCell ref="B12:B13"/>
    <mergeCell ref="C12:C13"/>
    <mergeCell ref="D12:D13"/>
    <mergeCell ref="E12:E13"/>
    <mergeCell ref="F12:F13"/>
    <mergeCell ref="G12:H12"/>
    <mergeCell ref="I12:J12"/>
    <mergeCell ref="A7:D7"/>
    <mergeCell ref="E7:H7"/>
    <mergeCell ref="A1:J1"/>
    <mergeCell ref="A2:J2"/>
    <mergeCell ref="A3:J3"/>
    <mergeCell ref="A4:J4"/>
    <mergeCell ref="A6:D6"/>
  </mergeCells>
  <printOptions horizontalCentered="1"/>
  <pageMargins left="0.15748031496062992" right="0.15748031496062992" top="0.35433070866141736" bottom="0.19685039370078741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65"/>
  <sheetViews>
    <sheetView topLeftCell="A9" workbookViewId="0">
      <selection activeCell="O24" sqref="O24"/>
    </sheetView>
  </sheetViews>
  <sheetFormatPr defaultColWidth="9.140625" defaultRowHeight="15" x14ac:dyDescent="0.25"/>
  <cols>
    <col min="1" max="1" width="5.7109375" style="10" customWidth="1"/>
    <col min="2" max="2" width="12.140625" style="10" customWidth="1"/>
    <col min="3" max="3" width="26.140625" style="9" customWidth="1"/>
    <col min="4" max="4" width="13.42578125" style="17" customWidth="1"/>
    <col min="5" max="7" width="8.7109375" style="10" customWidth="1"/>
    <col min="8" max="8" width="10.28515625" style="9" customWidth="1"/>
    <col min="9" max="10" width="8.5703125" style="10" customWidth="1"/>
    <col min="11" max="11" width="7.42578125" style="11" hidden="1" customWidth="1"/>
    <col min="12" max="12" width="23" style="12" hidden="1" customWidth="1"/>
    <col min="13" max="13" width="13" style="9" hidden="1" customWidth="1"/>
    <col min="14" max="16384" width="9.140625" style="9"/>
  </cols>
  <sheetData>
    <row r="1" spans="1:13" s="37" customFormat="1" ht="15.75" hidden="1" x14ac:dyDescent="0.25">
      <c r="A1" s="305" t="s">
        <v>274</v>
      </c>
      <c r="B1" s="305"/>
      <c r="C1" s="305"/>
      <c r="D1" s="305"/>
      <c r="E1" s="305"/>
      <c r="F1" s="305"/>
      <c r="G1" s="305"/>
      <c r="H1" s="305"/>
      <c r="I1" s="305"/>
      <c r="J1" s="305"/>
      <c r="K1" s="38"/>
    </row>
    <row r="2" spans="1:13" s="37" customFormat="1" ht="15.75" hidden="1" x14ac:dyDescent="0.25">
      <c r="A2" s="305" t="s">
        <v>493</v>
      </c>
      <c r="B2" s="305"/>
      <c r="C2" s="305"/>
      <c r="D2" s="305"/>
      <c r="E2" s="305"/>
      <c r="F2" s="305"/>
      <c r="G2" s="305"/>
      <c r="H2" s="305"/>
      <c r="I2" s="305"/>
      <c r="J2" s="305"/>
      <c r="K2" s="38"/>
    </row>
    <row r="3" spans="1:13" s="37" customFormat="1" ht="15.75" hidden="1" x14ac:dyDescent="0.25">
      <c r="A3" s="305" t="s">
        <v>501</v>
      </c>
      <c r="B3" s="305"/>
      <c r="C3" s="305"/>
      <c r="D3" s="305"/>
      <c r="E3" s="305"/>
      <c r="F3" s="305"/>
      <c r="G3" s="305"/>
      <c r="H3" s="305"/>
      <c r="I3" s="305"/>
      <c r="J3" s="305"/>
      <c r="K3" s="38"/>
    </row>
    <row r="4" spans="1:13" s="37" customFormat="1" ht="15.75" hidden="1" x14ac:dyDescent="0.25">
      <c r="A4" s="306" t="s">
        <v>490</v>
      </c>
      <c r="B4" s="306"/>
      <c r="C4" s="306"/>
      <c r="D4" s="306"/>
      <c r="E4" s="306"/>
      <c r="F4" s="306"/>
      <c r="G4" s="306"/>
      <c r="H4" s="306"/>
      <c r="I4" s="306"/>
      <c r="J4" s="306"/>
      <c r="K4" s="38"/>
    </row>
    <row r="5" spans="1:13" ht="15.75" x14ac:dyDescent="0.25">
      <c r="A5" s="307" t="s">
        <v>7</v>
      </c>
      <c r="B5" s="307"/>
      <c r="C5" s="307"/>
      <c r="D5" s="307"/>
      <c r="E5" s="8"/>
      <c r="F5" s="8"/>
      <c r="G5" s="8"/>
    </row>
    <row r="6" spans="1:13" ht="15.75" x14ac:dyDescent="0.25">
      <c r="A6" s="308" t="s">
        <v>4</v>
      </c>
      <c r="B6" s="308"/>
      <c r="C6" s="308"/>
      <c r="D6" s="308"/>
      <c r="E6" s="309"/>
      <c r="F6" s="309"/>
      <c r="G6" s="309"/>
      <c r="H6" s="309"/>
      <c r="I6" s="13"/>
      <c r="J6" s="13"/>
      <c r="K6" s="5"/>
    </row>
    <row r="7" spans="1:13" ht="15.75" x14ac:dyDescent="0.25">
      <c r="A7" s="13"/>
      <c r="B7" s="8"/>
      <c r="C7" s="14"/>
      <c r="D7" s="15"/>
      <c r="E7" s="8"/>
      <c r="F7" s="8"/>
      <c r="G7" s="16"/>
    </row>
    <row r="8" spans="1:13" ht="33" customHeight="1" x14ac:dyDescent="0.25">
      <c r="A8" s="338" t="s">
        <v>1017</v>
      </c>
      <c r="B8" s="338"/>
      <c r="C8" s="338"/>
      <c r="D8" s="338"/>
      <c r="E8" s="338"/>
      <c r="F8" s="338"/>
      <c r="G8" s="338"/>
      <c r="H8" s="338"/>
      <c r="I8" s="173"/>
      <c r="J8" s="173"/>
      <c r="K8" s="173"/>
      <c r="L8" s="173"/>
    </row>
    <row r="9" spans="1:13" s="4" customFormat="1" ht="15.75" customHeight="1" x14ac:dyDescent="0.25">
      <c r="A9" s="304" t="s">
        <v>1013</v>
      </c>
      <c r="B9" s="304"/>
      <c r="C9" s="304"/>
      <c r="D9" s="304"/>
      <c r="E9" s="304"/>
      <c r="F9" s="304"/>
      <c r="G9" s="304"/>
      <c r="H9" s="304"/>
      <c r="I9" s="90"/>
      <c r="J9" s="90"/>
      <c r="K9" s="90"/>
      <c r="L9" s="90"/>
    </row>
    <row r="10" spans="1:13" s="2" customFormat="1" ht="15.75" x14ac:dyDescent="0.25">
      <c r="A10" s="5"/>
      <c r="B10" s="5"/>
      <c r="C10" s="6"/>
      <c r="D10" s="31"/>
      <c r="E10" s="5"/>
      <c r="F10" s="5"/>
      <c r="G10" s="5"/>
      <c r="H10" s="7"/>
      <c r="I10" s="5"/>
      <c r="J10" s="6"/>
      <c r="K10" s="5"/>
      <c r="L10" s="6"/>
    </row>
    <row r="11" spans="1:13" s="2" customFormat="1" ht="28.5" customHeight="1" x14ac:dyDescent="0.25">
      <c r="A11" s="302" t="s">
        <v>0</v>
      </c>
      <c r="B11" s="302" t="s">
        <v>1</v>
      </c>
      <c r="C11" s="302" t="s">
        <v>2</v>
      </c>
      <c r="D11" s="303" t="s">
        <v>3</v>
      </c>
      <c r="E11" s="302" t="s">
        <v>10</v>
      </c>
      <c r="F11" s="302" t="s">
        <v>11</v>
      </c>
      <c r="G11" s="302" t="s">
        <v>5</v>
      </c>
      <c r="H11" s="302"/>
      <c r="I11" s="302" t="s">
        <v>8</v>
      </c>
      <c r="J11" s="302"/>
      <c r="K11" s="302" t="s">
        <v>47</v>
      </c>
      <c r="L11" s="302" t="s">
        <v>48</v>
      </c>
      <c r="M11" s="302" t="s">
        <v>1014</v>
      </c>
    </row>
    <row r="12" spans="1:13" s="2" customFormat="1" ht="28.5" customHeight="1" x14ac:dyDescent="0.25">
      <c r="A12" s="302"/>
      <c r="B12" s="302"/>
      <c r="C12" s="302"/>
      <c r="D12" s="303"/>
      <c r="E12" s="302"/>
      <c r="F12" s="302"/>
      <c r="G12" s="65" t="s">
        <v>9</v>
      </c>
      <c r="H12" s="65" t="s">
        <v>6</v>
      </c>
      <c r="I12" s="65" t="s">
        <v>9</v>
      </c>
      <c r="J12" s="65" t="s">
        <v>6</v>
      </c>
      <c r="K12" s="302"/>
      <c r="L12" s="302"/>
      <c r="M12" s="302"/>
    </row>
    <row r="13" spans="1:13" s="142" customFormat="1" ht="19.5" customHeight="1" x14ac:dyDescent="0.25">
      <c r="A13" s="135">
        <v>1</v>
      </c>
      <c r="B13" s="187">
        <v>20021089</v>
      </c>
      <c r="C13" s="136" t="s">
        <v>895</v>
      </c>
      <c r="D13" s="226">
        <v>37370</v>
      </c>
      <c r="E13" s="68">
        <v>77</v>
      </c>
      <c r="F13" s="68">
        <v>77</v>
      </c>
      <c r="G13" s="68">
        <v>77</v>
      </c>
      <c r="H13" s="177" t="str">
        <f>IF(G13&gt;=90,"Xuất sắc",IF(G13&gt;=80,"Tốt", IF(G13&gt;=65,"Khá",IF(G13&gt;=50,"Trung bình", IF(G13&gt;=35, "Yếu", "Kém")))))</f>
        <v>Khá</v>
      </c>
      <c r="I13" s="68">
        <v>77</v>
      </c>
      <c r="J13" s="178" t="str">
        <f>IF(I13&gt;=90,"Xuất sắc",IF(I13&gt;=80,"Tốt", IF(I13&gt;=65,"Khá",IF(I13&gt;=50,"Trung bình", IF(I13&gt;=35, "Yếu", "Kém")))))</f>
        <v>Khá</v>
      </c>
      <c r="K13" s="179"/>
      <c r="L13" s="180"/>
      <c r="M13" s="181"/>
    </row>
    <row r="14" spans="1:13" s="142" customFormat="1" ht="19.5" customHeight="1" x14ac:dyDescent="0.25">
      <c r="A14" s="135">
        <v>2</v>
      </c>
      <c r="B14" s="187">
        <v>20021090</v>
      </c>
      <c r="C14" s="136" t="s">
        <v>896</v>
      </c>
      <c r="D14" s="226">
        <v>37602</v>
      </c>
      <c r="E14" s="68">
        <v>90</v>
      </c>
      <c r="F14" s="68">
        <v>90</v>
      </c>
      <c r="G14" s="68">
        <v>90</v>
      </c>
      <c r="H14" s="177" t="str">
        <f t="shared" ref="H14:H54" si="0">IF(G14&gt;=90,"Xuất sắc",IF(G14&gt;=80,"Tốt", IF(G14&gt;=65,"Khá",IF(G14&gt;=50,"Trung bình", IF(G14&gt;=35, "Yếu", "Kém")))))</f>
        <v>Xuất sắc</v>
      </c>
      <c r="I14" s="68">
        <v>90</v>
      </c>
      <c r="J14" s="178" t="str">
        <f t="shared" ref="J14:J54" si="1">IF(I14&gt;=90,"Xuất sắc",IF(I14&gt;=80,"Tốt", IF(I14&gt;=65,"Khá",IF(I14&gt;=50,"Trung bình", IF(I14&gt;=35, "Yếu", "Kém")))))</f>
        <v>Xuất sắc</v>
      </c>
      <c r="K14" s="182"/>
      <c r="L14" s="183"/>
      <c r="M14" s="181"/>
    </row>
    <row r="15" spans="1:13" s="142" customFormat="1" ht="19.5" customHeight="1" x14ac:dyDescent="0.25">
      <c r="A15" s="135">
        <v>3</v>
      </c>
      <c r="B15" s="187">
        <v>20021091</v>
      </c>
      <c r="C15" s="136" t="s">
        <v>897</v>
      </c>
      <c r="D15" s="226">
        <v>37434</v>
      </c>
      <c r="E15" s="68">
        <v>80</v>
      </c>
      <c r="F15" s="68">
        <v>80</v>
      </c>
      <c r="G15" s="68">
        <v>80</v>
      </c>
      <c r="H15" s="177" t="str">
        <f t="shared" si="0"/>
        <v>Tốt</v>
      </c>
      <c r="I15" s="68">
        <v>80</v>
      </c>
      <c r="J15" s="178" t="str">
        <f t="shared" si="1"/>
        <v>Tốt</v>
      </c>
      <c r="K15" s="184"/>
      <c r="L15" s="185"/>
      <c r="M15" s="181"/>
    </row>
    <row r="16" spans="1:13" s="142" customFormat="1" ht="19.5" customHeight="1" x14ac:dyDescent="0.25">
      <c r="A16" s="135">
        <v>4</v>
      </c>
      <c r="B16" s="187">
        <v>20021098</v>
      </c>
      <c r="C16" s="136" t="s">
        <v>898</v>
      </c>
      <c r="D16" s="226">
        <v>37563</v>
      </c>
      <c r="E16" s="68">
        <v>80</v>
      </c>
      <c r="F16" s="68">
        <v>80</v>
      </c>
      <c r="G16" s="68">
        <v>80</v>
      </c>
      <c r="H16" s="177" t="str">
        <f t="shared" si="0"/>
        <v>Tốt</v>
      </c>
      <c r="I16" s="68">
        <v>80</v>
      </c>
      <c r="J16" s="178" t="str">
        <f t="shared" si="1"/>
        <v>Tốt</v>
      </c>
      <c r="K16" s="182"/>
      <c r="L16" s="183"/>
      <c r="M16" s="181"/>
    </row>
    <row r="17" spans="1:13" s="142" customFormat="1" ht="19.5" customHeight="1" x14ac:dyDescent="0.25">
      <c r="A17" s="135">
        <v>5</v>
      </c>
      <c r="B17" s="187">
        <v>20021101</v>
      </c>
      <c r="C17" s="136" t="s">
        <v>36</v>
      </c>
      <c r="D17" s="226">
        <v>37532</v>
      </c>
      <c r="E17" s="68">
        <v>77</v>
      </c>
      <c r="F17" s="68">
        <v>77</v>
      </c>
      <c r="G17" s="68">
        <v>77</v>
      </c>
      <c r="H17" s="177" t="str">
        <f t="shared" si="0"/>
        <v>Khá</v>
      </c>
      <c r="I17" s="68">
        <v>77</v>
      </c>
      <c r="J17" s="178" t="str">
        <f t="shared" si="1"/>
        <v>Khá</v>
      </c>
      <c r="K17" s="182"/>
      <c r="L17" s="183"/>
      <c r="M17" s="181"/>
    </row>
    <row r="18" spans="1:13" s="142" customFormat="1" ht="19.5" customHeight="1" x14ac:dyDescent="0.25">
      <c r="A18" s="135">
        <v>6</v>
      </c>
      <c r="B18" s="187">
        <v>20021102</v>
      </c>
      <c r="C18" s="136" t="s">
        <v>899</v>
      </c>
      <c r="D18" s="226">
        <v>37533</v>
      </c>
      <c r="E18" s="68">
        <v>92</v>
      </c>
      <c r="F18" s="68">
        <v>92</v>
      </c>
      <c r="G18" s="68">
        <v>90</v>
      </c>
      <c r="H18" s="177" t="str">
        <f t="shared" si="0"/>
        <v>Xuất sắc</v>
      </c>
      <c r="I18" s="68">
        <v>90</v>
      </c>
      <c r="J18" s="178" t="str">
        <f t="shared" si="1"/>
        <v>Xuất sắc</v>
      </c>
      <c r="K18" s="182"/>
      <c r="L18" s="183"/>
      <c r="M18" s="181"/>
    </row>
    <row r="19" spans="1:13" s="142" customFormat="1" ht="19.5" customHeight="1" x14ac:dyDescent="0.25">
      <c r="A19" s="135">
        <v>7</v>
      </c>
      <c r="B19" s="187">
        <v>20021105</v>
      </c>
      <c r="C19" s="136" t="s">
        <v>900</v>
      </c>
      <c r="D19" s="226">
        <v>37314</v>
      </c>
      <c r="E19" s="68">
        <v>77</v>
      </c>
      <c r="F19" s="68">
        <v>77</v>
      </c>
      <c r="G19" s="68">
        <v>77</v>
      </c>
      <c r="H19" s="177" t="str">
        <f t="shared" si="0"/>
        <v>Khá</v>
      </c>
      <c r="I19" s="68">
        <v>77</v>
      </c>
      <c r="J19" s="178" t="str">
        <f t="shared" si="1"/>
        <v>Khá</v>
      </c>
      <c r="K19" s="182"/>
      <c r="L19" s="183"/>
      <c r="M19" s="181"/>
    </row>
    <row r="20" spans="1:13" s="142" customFormat="1" ht="19.5" customHeight="1" x14ac:dyDescent="0.25">
      <c r="A20" s="135">
        <v>8</v>
      </c>
      <c r="B20" s="187">
        <v>20021107</v>
      </c>
      <c r="C20" s="136" t="s">
        <v>50</v>
      </c>
      <c r="D20" s="226">
        <v>37265</v>
      </c>
      <c r="E20" s="68">
        <v>80</v>
      </c>
      <c r="F20" s="68">
        <v>80</v>
      </c>
      <c r="G20" s="68">
        <v>80</v>
      </c>
      <c r="H20" s="177" t="str">
        <f t="shared" si="0"/>
        <v>Tốt</v>
      </c>
      <c r="I20" s="68">
        <v>80</v>
      </c>
      <c r="J20" s="178" t="str">
        <f t="shared" si="1"/>
        <v>Tốt</v>
      </c>
      <c r="K20" s="179"/>
      <c r="L20" s="180"/>
      <c r="M20" s="181"/>
    </row>
    <row r="21" spans="1:13" s="142" customFormat="1" ht="19.5" customHeight="1" x14ac:dyDescent="0.25">
      <c r="A21" s="135">
        <v>9</v>
      </c>
      <c r="B21" s="187">
        <v>20021110</v>
      </c>
      <c r="C21" s="136" t="s">
        <v>901</v>
      </c>
      <c r="D21" s="226">
        <v>37293</v>
      </c>
      <c r="E21" s="68">
        <v>79</v>
      </c>
      <c r="F21" s="68">
        <v>79</v>
      </c>
      <c r="G21" s="68">
        <v>77</v>
      </c>
      <c r="H21" s="177" t="str">
        <f t="shared" si="0"/>
        <v>Khá</v>
      </c>
      <c r="I21" s="68">
        <v>77</v>
      </c>
      <c r="J21" s="178" t="str">
        <f t="shared" si="1"/>
        <v>Khá</v>
      </c>
      <c r="K21" s="182"/>
      <c r="L21" s="183"/>
      <c r="M21" s="181"/>
    </row>
    <row r="22" spans="1:13" s="142" customFormat="1" ht="19.5" customHeight="1" x14ac:dyDescent="0.25">
      <c r="A22" s="135">
        <v>10</v>
      </c>
      <c r="B22" s="187">
        <v>20021111</v>
      </c>
      <c r="C22" s="136" t="s">
        <v>902</v>
      </c>
      <c r="D22" s="226">
        <v>37310</v>
      </c>
      <c r="E22" s="68">
        <v>80</v>
      </c>
      <c r="F22" s="68">
        <v>80</v>
      </c>
      <c r="G22" s="68">
        <v>80</v>
      </c>
      <c r="H22" s="177" t="str">
        <f t="shared" si="0"/>
        <v>Tốt</v>
      </c>
      <c r="I22" s="68">
        <v>80</v>
      </c>
      <c r="J22" s="178" t="str">
        <f t="shared" si="1"/>
        <v>Tốt</v>
      </c>
      <c r="K22" s="182"/>
      <c r="L22" s="183"/>
      <c r="M22" s="181"/>
    </row>
    <row r="23" spans="1:13" s="142" customFormat="1" ht="19.5" customHeight="1" x14ac:dyDescent="0.25">
      <c r="A23" s="135">
        <v>11</v>
      </c>
      <c r="B23" s="187">
        <v>20021112</v>
      </c>
      <c r="C23" s="136" t="s">
        <v>903</v>
      </c>
      <c r="D23" s="226">
        <v>37361</v>
      </c>
      <c r="E23" s="68">
        <v>92</v>
      </c>
      <c r="F23" s="68">
        <v>92</v>
      </c>
      <c r="G23" s="68">
        <v>90</v>
      </c>
      <c r="H23" s="177" t="str">
        <f t="shared" si="0"/>
        <v>Xuất sắc</v>
      </c>
      <c r="I23" s="68">
        <v>90</v>
      </c>
      <c r="J23" s="178" t="str">
        <f t="shared" si="1"/>
        <v>Xuất sắc</v>
      </c>
      <c r="K23" s="182"/>
      <c r="L23" s="183"/>
      <c r="M23" s="181"/>
    </row>
    <row r="24" spans="1:13" s="142" customFormat="1" ht="19.5" customHeight="1" x14ac:dyDescent="0.25">
      <c r="A24" s="135">
        <v>12</v>
      </c>
      <c r="B24" s="187">
        <v>20021117</v>
      </c>
      <c r="C24" s="136" t="s">
        <v>904</v>
      </c>
      <c r="D24" s="226">
        <v>37347</v>
      </c>
      <c r="E24" s="68">
        <v>82</v>
      </c>
      <c r="F24" s="68">
        <v>82</v>
      </c>
      <c r="G24" s="68">
        <v>80</v>
      </c>
      <c r="H24" s="177" t="str">
        <f t="shared" si="0"/>
        <v>Tốt</v>
      </c>
      <c r="I24" s="68">
        <v>80</v>
      </c>
      <c r="J24" s="178" t="str">
        <f t="shared" si="1"/>
        <v>Tốt</v>
      </c>
      <c r="K24" s="179"/>
      <c r="L24" s="180"/>
      <c r="M24" s="181"/>
    </row>
    <row r="25" spans="1:13" s="142" customFormat="1" ht="19.5" customHeight="1" x14ac:dyDescent="0.25">
      <c r="A25" s="135">
        <v>13</v>
      </c>
      <c r="B25" s="187">
        <v>20021119</v>
      </c>
      <c r="C25" s="136" t="s">
        <v>905</v>
      </c>
      <c r="D25" s="226">
        <v>37280</v>
      </c>
      <c r="E25" s="68">
        <v>77</v>
      </c>
      <c r="F25" s="68">
        <v>77</v>
      </c>
      <c r="G25" s="68">
        <v>77</v>
      </c>
      <c r="H25" s="177" t="str">
        <f t="shared" si="0"/>
        <v>Khá</v>
      </c>
      <c r="I25" s="68">
        <v>77</v>
      </c>
      <c r="J25" s="178" t="str">
        <f t="shared" si="1"/>
        <v>Khá</v>
      </c>
      <c r="K25" s="182"/>
      <c r="L25" s="183"/>
      <c r="M25" s="181"/>
    </row>
    <row r="26" spans="1:13" s="142" customFormat="1" ht="19.5" customHeight="1" x14ac:dyDescent="0.25">
      <c r="A26" s="135">
        <v>14</v>
      </c>
      <c r="B26" s="187">
        <v>20021120</v>
      </c>
      <c r="C26" s="136" t="s">
        <v>906</v>
      </c>
      <c r="D26" s="226">
        <v>37559</v>
      </c>
      <c r="E26" s="68">
        <v>80</v>
      </c>
      <c r="F26" s="68">
        <v>80</v>
      </c>
      <c r="G26" s="68">
        <v>80</v>
      </c>
      <c r="H26" s="177" t="str">
        <f t="shared" si="0"/>
        <v>Tốt</v>
      </c>
      <c r="I26" s="68">
        <v>80</v>
      </c>
      <c r="J26" s="178" t="str">
        <f t="shared" si="1"/>
        <v>Tốt</v>
      </c>
      <c r="K26" s="182"/>
      <c r="L26" s="183"/>
      <c r="M26" s="181"/>
    </row>
    <row r="27" spans="1:13" s="142" customFormat="1" ht="19.5" customHeight="1" x14ac:dyDescent="0.25">
      <c r="A27" s="135">
        <v>15</v>
      </c>
      <c r="B27" s="187">
        <v>20021125</v>
      </c>
      <c r="C27" s="136" t="s">
        <v>907</v>
      </c>
      <c r="D27" s="226">
        <v>37547</v>
      </c>
      <c r="E27" s="68">
        <v>82</v>
      </c>
      <c r="F27" s="68">
        <v>82</v>
      </c>
      <c r="G27" s="68">
        <v>77</v>
      </c>
      <c r="H27" s="177" t="str">
        <f t="shared" si="0"/>
        <v>Khá</v>
      </c>
      <c r="I27" s="68">
        <v>77</v>
      </c>
      <c r="J27" s="178" t="str">
        <f t="shared" si="1"/>
        <v>Khá</v>
      </c>
      <c r="K27" s="182"/>
      <c r="L27" s="183"/>
      <c r="M27" s="181"/>
    </row>
    <row r="28" spans="1:13" s="142" customFormat="1" ht="19.5" customHeight="1" x14ac:dyDescent="0.25">
      <c r="A28" s="135">
        <v>16</v>
      </c>
      <c r="B28" s="187">
        <v>20021127</v>
      </c>
      <c r="C28" s="136" t="s">
        <v>908</v>
      </c>
      <c r="D28" s="226">
        <v>37354</v>
      </c>
      <c r="E28" s="68">
        <v>80</v>
      </c>
      <c r="F28" s="68">
        <v>80</v>
      </c>
      <c r="G28" s="68">
        <v>77</v>
      </c>
      <c r="H28" s="177" t="str">
        <f t="shared" si="0"/>
        <v>Khá</v>
      </c>
      <c r="I28" s="68">
        <v>77</v>
      </c>
      <c r="J28" s="178" t="str">
        <f t="shared" si="1"/>
        <v>Khá</v>
      </c>
      <c r="K28" s="182"/>
      <c r="L28" s="183"/>
      <c r="M28" s="181"/>
    </row>
    <row r="29" spans="1:13" s="142" customFormat="1" ht="19.5" customHeight="1" x14ac:dyDescent="0.25">
      <c r="A29" s="135">
        <v>17</v>
      </c>
      <c r="B29" s="187">
        <v>20021128</v>
      </c>
      <c r="C29" s="136" t="s">
        <v>909</v>
      </c>
      <c r="D29" s="226">
        <v>37461</v>
      </c>
      <c r="E29" s="68">
        <v>92</v>
      </c>
      <c r="F29" s="68">
        <v>92</v>
      </c>
      <c r="G29" s="68">
        <v>80</v>
      </c>
      <c r="H29" s="177" t="str">
        <f t="shared" si="0"/>
        <v>Tốt</v>
      </c>
      <c r="I29" s="68">
        <v>80</v>
      </c>
      <c r="J29" s="178" t="str">
        <f t="shared" si="1"/>
        <v>Tốt</v>
      </c>
      <c r="K29" s="182"/>
      <c r="L29" s="183"/>
      <c r="M29" s="181"/>
    </row>
    <row r="30" spans="1:13" s="142" customFormat="1" ht="19.5" customHeight="1" x14ac:dyDescent="0.25">
      <c r="A30" s="135">
        <v>18</v>
      </c>
      <c r="B30" s="187">
        <v>20021131</v>
      </c>
      <c r="C30" s="136" t="s">
        <v>910</v>
      </c>
      <c r="D30" s="226">
        <v>37518</v>
      </c>
      <c r="E30" s="68">
        <v>92</v>
      </c>
      <c r="F30" s="68">
        <v>92</v>
      </c>
      <c r="G30" s="68">
        <v>90</v>
      </c>
      <c r="H30" s="177" t="str">
        <f t="shared" si="0"/>
        <v>Xuất sắc</v>
      </c>
      <c r="I30" s="68">
        <v>90</v>
      </c>
      <c r="J30" s="178" t="str">
        <f t="shared" si="1"/>
        <v>Xuất sắc</v>
      </c>
      <c r="K30" s="182"/>
      <c r="L30" s="183"/>
      <c r="M30" s="181"/>
    </row>
    <row r="31" spans="1:13" s="142" customFormat="1" ht="19.5" customHeight="1" x14ac:dyDescent="0.25">
      <c r="A31" s="135">
        <v>19</v>
      </c>
      <c r="B31" s="187">
        <v>20021135</v>
      </c>
      <c r="C31" s="136" t="s">
        <v>72</v>
      </c>
      <c r="D31" s="226">
        <v>37259</v>
      </c>
      <c r="E31" s="68">
        <v>80</v>
      </c>
      <c r="F31" s="68">
        <v>80</v>
      </c>
      <c r="G31" s="68">
        <v>80</v>
      </c>
      <c r="H31" s="177" t="str">
        <f t="shared" si="0"/>
        <v>Tốt</v>
      </c>
      <c r="I31" s="68">
        <v>80</v>
      </c>
      <c r="J31" s="178" t="str">
        <f t="shared" si="1"/>
        <v>Tốt</v>
      </c>
      <c r="K31" s="179"/>
      <c r="L31" s="180"/>
      <c r="M31" s="181"/>
    </row>
    <row r="32" spans="1:13" s="142" customFormat="1" ht="19.5" customHeight="1" x14ac:dyDescent="0.25">
      <c r="A32" s="135">
        <v>20</v>
      </c>
      <c r="B32" s="187">
        <v>20021136</v>
      </c>
      <c r="C32" s="136" t="s">
        <v>911</v>
      </c>
      <c r="D32" s="226">
        <v>37484</v>
      </c>
      <c r="E32" s="68">
        <v>77</v>
      </c>
      <c r="F32" s="68">
        <v>77</v>
      </c>
      <c r="G32" s="68">
        <v>77</v>
      </c>
      <c r="H32" s="177" t="str">
        <f t="shared" si="0"/>
        <v>Khá</v>
      </c>
      <c r="I32" s="68">
        <v>77</v>
      </c>
      <c r="J32" s="178" t="str">
        <f t="shared" si="1"/>
        <v>Khá</v>
      </c>
      <c r="K32" s="182"/>
      <c r="L32" s="183"/>
      <c r="M32" s="181"/>
    </row>
    <row r="33" spans="1:13" s="142" customFormat="1" ht="19.5" customHeight="1" x14ac:dyDescent="0.25">
      <c r="A33" s="135">
        <v>21</v>
      </c>
      <c r="B33" s="187">
        <v>20021137</v>
      </c>
      <c r="C33" s="136" t="s">
        <v>912</v>
      </c>
      <c r="D33" s="226">
        <v>37585</v>
      </c>
      <c r="E33" s="68">
        <v>77</v>
      </c>
      <c r="F33" s="68">
        <v>77</v>
      </c>
      <c r="G33" s="68">
        <v>77</v>
      </c>
      <c r="H33" s="177" t="str">
        <f t="shared" si="0"/>
        <v>Khá</v>
      </c>
      <c r="I33" s="68">
        <v>77</v>
      </c>
      <c r="J33" s="178" t="str">
        <f t="shared" si="1"/>
        <v>Khá</v>
      </c>
      <c r="K33" s="179"/>
      <c r="L33" s="180"/>
      <c r="M33" s="181"/>
    </row>
    <row r="34" spans="1:13" s="142" customFormat="1" ht="19.5" customHeight="1" x14ac:dyDescent="0.25">
      <c r="A34" s="135">
        <v>22</v>
      </c>
      <c r="B34" s="187">
        <v>20021138</v>
      </c>
      <c r="C34" s="136" t="s">
        <v>913</v>
      </c>
      <c r="D34" s="226">
        <v>37416</v>
      </c>
      <c r="E34" s="68">
        <v>80</v>
      </c>
      <c r="F34" s="68">
        <v>80</v>
      </c>
      <c r="G34" s="68">
        <v>80</v>
      </c>
      <c r="H34" s="177" t="str">
        <f t="shared" si="0"/>
        <v>Tốt</v>
      </c>
      <c r="I34" s="68">
        <v>80</v>
      </c>
      <c r="J34" s="178" t="str">
        <f t="shared" si="1"/>
        <v>Tốt</v>
      </c>
      <c r="K34" s="182"/>
      <c r="L34" s="183"/>
      <c r="M34" s="181"/>
    </row>
    <row r="35" spans="1:13" s="142" customFormat="1" ht="19.5" customHeight="1" x14ac:dyDescent="0.25">
      <c r="A35" s="135">
        <v>23</v>
      </c>
      <c r="B35" s="187">
        <v>20021139</v>
      </c>
      <c r="C35" s="136" t="s">
        <v>914</v>
      </c>
      <c r="D35" s="226">
        <v>37291</v>
      </c>
      <c r="E35" s="68">
        <v>80</v>
      </c>
      <c r="F35" s="68">
        <v>80</v>
      </c>
      <c r="G35" s="68">
        <v>80</v>
      </c>
      <c r="H35" s="177" t="str">
        <f t="shared" si="0"/>
        <v>Tốt</v>
      </c>
      <c r="I35" s="68">
        <v>80</v>
      </c>
      <c r="J35" s="178" t="str">
        <f t="shared" si="1"/>
        <v>Tốt</v>
      </c>
      <c r="K35" s="182"/>
      <c r="L35" s="183"/>
      <c r="M35" s="181"/>
    </row>
    <row r="36" spans="1:13" s="142" customFormat="1" ht="19.5" customHeight="1" x14ac:dyDescent="0.25">
      <c r="A36" s="135">
        <v>24</v>
      </c>
      <c r="B36" s="187">
        <v>20021141</v>
      </c>
      <c r="C36" s="136" t="s">
        <v>915</v>
      </c>
      <c r="D36" s="226">
        <v>37364</v>
      </c>
      <c r="E36" s="68">
        <v>80</v>
      </c>
      <c r="F36" s="68">
        <v>80</v>
      </c>
      <c r="G36" s="68">
        <v>80</v>
      </c>
      <c r="H36" s="177" t="str">
        <f t="shared" si="0"/>
        <v>Tốt</v>
      </c>
      <c r="I36" s="68">
        <v>80</v>
      </c>
      <c r="J36" s="178" t="str">
        <f t="shared" si="1"/>
        <v>Tốt</v>
      </c>
      <c r="K36" s="182"/>
      <c r="L36" s="183"/>
      <c r="M36" s="181"/>
    </row>
    <row r="37" spans="1:13" s="142" customFormat="1" ht="19.5" customHeight="1" x14ac:dyDescent="0.25">
      <c r="A37" s="135">
        <v>25</v>
      </c>
      <c r="B37" s="187">
        <v>20021143</v>
      </c>
      <c r="C37" s="136" t="s">
        <v>76</v>
      </c>
      <c r="D37" s="226">
        <v>37524</v>
      </c>
      <c r="E37" s="68">
        <v>90</v>
      </c>
      <c r="F37" s="68">
        <v>90</v>
      </c>
      <c r="G37" s="68">
        <v>90</v>
      </c>
      <c r="H37" s="177" t="str">
        <f t="shared" si="0"/>
        <v>Xuất sắc</v>
      </c>
      <c r="I37" s="68">
        <v>90</v>
      </c>
      <c r="J37" s="178" t="str">
        <f t="shared" si="1"/>
        <v>Xuất sắc</v>
      </c>
      <c r="K37" s="182"/>
      <c r="L37" s="183"/>
      <c r="M37" s="181"/>
    </row>
    <row r="38" spans="1:13" s="142" customFormat="1" ht="19.5" customHeight="1" x14ac:dyDescent="0.25">
      <c r="A38" s="135">
        <v>26</v>
      </c>
      <c r="B38" s="187">
        <v>20021145</v>
      </c>
      <c r="C38" s="136" t="s">
        <v>916</v>
      </c>
      <c r="D38" s="226">
        <v>37446</v>
      </c>
      <c r="E38" s="68">
        <v>90</v>
      </c>
      <c r="F38" s="68">
        <v>90</v>
      </c>
      <c r="G38" s="68">
        <v>80</v>
      </c>
      <c r="H38" s="177" t="str">
        <f t="shared" si="0"/>
        <v>Tốt</v>
      </c>
      <c r="I38" s="68">
        <v>80</v>
      </c>
      <c r="J38" s="178" t="str">
        <f t="shared" si="1"/>
        <v>Tốt</v>
      </c>
      <c r="K38" s="182"/>
      <c r="L38" s="183"/>
      <c r="M38" s="181"/>
    </row>
    <row r="39" spans="1:13" s="142" customFormat="1" ht="19.5" customHeight="1" x14ac:dyDescent="0.25">
      <c r="A39" s="135">
        <v>27</v>
      </c>
      <c r="B39" s="187">
        <v>20021146</v>
      </c>
      <c r="C39" s="136" t="s">
        <v>917</v>
      </c>
      <c r="D39" s="226">
        <v>37546</v>
      </c>
      <c r="E39" s="68">
        <v>80</v>
      </c>
      <c r="F39" s="68">
        <v>80</v>
      </c>
      <c r="G39" s="68">
        <v>80</v>
      </c>
      <c r="H39" s="177" t="str">
        <f t="shared" si="0"/>
        <v>Tốt</v>
      </c>
      <c r="I39" s="68">
        <v>80</v>
      </c>
      <c r="J39" s="178" t="str">
        <f t="shared" si="1"/>
        <v>Tốt</v>
      </c>
      <c r="K39" s="182"/>
      <c r="L39" s="183"/>
      <c r="M39" s="181"/>
    </row>
    <row r="40" spans="1:13" s="142" customFormat="1" ht="19.5" customHeight="1" x14ac:dyDescent="0.25">
      <c r="A40" s="135">
        <v>28</v>
      </c>
      <c r="B40" s="187">
        <v>20021148</v>
      </c>
      <c r="C40" s="136" t="s">
        <v>918</v>
      </c>
      <c r="D40" s="226">
        <v>37412</v>
      </c>
      <c r="E40" s="68">
        <v>92</v>
      </c>
      <c r="F40" s="68">
        <v>92</v>
      </c>
      <c r="G40" s="68">
        <v>90</v>
      </c>
      <c r="H40" s="177" t="str">
        <f t="shared" si="0"/>
        <v>Xuất sắc</v>
      </c>
      <c r="I40" s="68">
        <v>90</v>
      </c>
      <c r="J40" s="178" t="str">
        <f t="shared" si="1"/>
        <v>Xuất sắc</v>
      </c>
      <c r="K40" s="182"/>
      <c r="L40" s="183"/>
      <c r="M40" s="181"/>
    </row>
    <row r="41" spans="1:13" s="142" customFormat="1" ht="19.5" customHeight="1" x14ac:dyDescent="0.25">
      <c r="A41" s="135">
        <v>29</v>
      </c>
      <c r="B41" s="187">
        <v>20021153</v>
      </c>
      <c r="C41" s="136" t="s">
        <v>919</v>
      </c>
      <c r="D41" s="226">
        <v>37445</v>
      </c>
      <c r="E41" s="68">
        <v>82</v>
      </c>
      <c r="F41" s="68">
        <v>82</v>
      </c>
      <c r="G41" s="68">
        <v>80</v>
      </c>
      <c r="H41" s="177" t="str">
        <f t="shared" si="0"/>
        <v>Tốt</v>
      </c>
      <c r="I41" s="68">
        <v>80</v>
      </c>
      <c r="J41" s="178" t="str">
        <f t="shared" si="1"/>
        <v>Tốt</v>
      </c>
      <c r="K41" s="182"/>
      <c r="L41" s="183"/>
      <c r="M41" s="181"/>
    </row>
    <row r="42" spans="1:13" s="186" customFormat="1" ht="19.5" customHeight="1" x14ac:dyDescent="0.25">
      <c r="A42" s="135">
        <v>30</v>
      </c>
      <c r="B42" s="187">
        <v>20021154</v>
      </c>
      <c r="C42" s="136" t="s">
        <v>920</v>
      </c>
      <c r="D42" s="226">
        <v>37463</v>
      </c>
      <c r="E42" s="68">
        <v>77</v>
      </c>
      <c r="F42" s="68">
        <v>77</v>
      </c>
      <c r="G42" s="68">
        <v>77</v>
      </c>
      <c r="H42" s="177" t="str">
        <f t="shared" si="0"/>
        <v>Khá</v>
      </c>
      <c r="I42" s="68">
        <v>77</v>
      </c>
      <c r="J42" s="178" t="str">
        <f t="shared" si="1"/>
        <v>Khá</v>
      </c>
      <c r="K42" s="147"/>
      <c r="L42" s="148"/>
      <c r="M42" s="181"/>
    </row>
    <row r="43" spans="1:13" s="186" customFormat="1" ht="19.5" customHeight="1" x14ac:dyDescent="0.25">
      <c r="A43" s="135">
        <v>31</v>
      </c>
      <c r="B43" s="187">
        <v>20021158</v>
      </c>
      <c r="C43" s="136" t="s">
        <v>780</v>
      </c>
      <c r="D43" s="226">
        <v>37460</v>
      </c>
      <c r="E43" s="68">
        <v>90</v>
      </c>
      <c r="F43" s="68">
        <v>90</v>
      </c>
      <c r="G43" s="68">
        <v>80</v>
      </c>
      <c r="H43" s="177" t="str">
        <f t="shared" si="0"/>
        <v>Tốt</v>
      </c>
      <c r="I43" s="68">
        <v>80</v>
      </c>
      <c r="J43" s="178" t="str">
        <f t="shared" si="1"/>
        <v>Tốt</v>
      </c>
      <c r="K43" s="147"/>
      <c r="L43" s="148"/>
      <c r="M43" s="181"/>
    </row>
    <row r="44" spans="1:13" s="186" customFormat="1" ht="19.5" customHeight="1" x14ac:dyDescent="0.25">
      <c r="A44" s="135">
        <v>32</v>
      </c>
      <c r="B44" s="187">
        <v>20021159</v>
      </c>
      <c r="C44" s="136" t="s">
        <v>921</v>
      </c>
      <c r="D44" s="226">
        <v>37583</v>
      </c>
      <c r="E44" s="68">
        <v>72</v>
      </c>
      <c r="F44" s="68">
        <v>72</v>
      </c>
      <c r="G44" s="68">
        <v>72</v>
      </c>
      <c r="H44" s="177" t="str">
        <f t="shared" si="0"/>
        <v>Khá</v>
      </c>
      <c r="I44" s="68">
        <v>72</v>
      </c>
      <c r="J44" s="178" t="str">
        <f t="shared" si="1"/>
        <v>Khá</v>
      </c>
      <c r="K44" s="147"/>
      <c r="L44" s="148"/>
      <c r="M44" s="181"/>
    </row>
    <row r="45" spans="1:13" s="186" customFormat="1" ht="19.5" customHeight="1" x14ac:dyDescent="0.25">
      <c r="A45" s="135">
        <v>33</v>
      </c>
      <c r="B45" s="187">
        <v>20021164</v>
      </c>
      <c r="C45" s="136" t="s">
        <v>922</v>
      </c>
      <c r="D45" s="226">
        <v>37530</v>
      </c>
      <c r="E45" s="68">
        <v>77</v>
      </c>
      <c r="F45" s="68">
        <v>77</v>
      </c>
      <c r="G45" s="68">
        <v>77</v>
      </c>
      <c r="H45" s="177" t="str">
        <f t="shared" si="0"/>
        <v>Khá</v>
      </c>
      <c r="I45" s="68">
        <v>77</v>
      </c>
      <c r="J45" s="178" t="str">
        <f t="shared" si="1"/>
        <v>Khá</v>
      </c>
      <c r="K45" s="147"/>
      <c r="L45" s="148"/>
      <c r="M45" s="181"/>
    </row>
    <row r="46" spans="1:13" s="186" customFormat="1" ht="19.5" customHeight="1" x14ac:dyDescent="0.25">
      <c r="A46" s="135">
        <v>34</v>
      </c>
      <c r="B46" s="187">
        <v>20021175</v>
      </c>
      <c r="C46" s="136" t="s">
        <v>923</v>
      </c>
      <c r="D46" s="226">
        <v>37327</v>
      </c>
      <c r="E46" s="68">
        <v>80</v>
      </c>
      <c r="F46" s="68">
        <v>80</v>
      </c>
      <c r="G46" s="68">
        <v>90</v>
      </c>
      <c r="H46" s="177" t="str">
        <f t="shared" si="0"/>
        <v>Xuất sắc</v>
      </c>
      <c r="I46" s="68">
        <v>90</v>
      </c>
      <c r="J46" s="178" t="str">
        <f t="shared" si="1"/>
        <v>Xuất sắc</v>
      </c>
      <c r="K46" s="147"/>
      <c r="L46" s="148"/>
      <c r="M46" s="181"/>
    </row>
    <row r="47" spans="1:13" s="186" customFormat="1" ht="19.5" customHeight="1" x14ac:dyDescent="0.25">
      <c r="A47" s="135">
        <v>35</v>
      </c>
      <c r="B47" s="187">
        <v>20021176</v>
      </c>
      <c r="C47" s="136" t="s">
        <v>924</v>
      </c>
      <c r="D47" s="226">
        <v>37526</v>
      </c>
      <c r="E47" s="68">
        <v>77</v>
      </c>
      <c r="F47" s="68">
        <v>77</v>
      </c>
      <c r="G47" s="68">
        <v>77</v>
      </c>
      <c r="H47" s="177" t="str">
        <f t="shared" si="0"/>
        <v>Khá</v>
      </c>
      <c r="I47" s="68">
        <v>77</v>
      </c>
      <c r="J47" s="178" t="str">
        <f t="shared" si="1"/>
        <v>Khá</v>
      </c>
      <c r="K47" s="147"/>
      <c r="L47" s="148"/>
      <c r="M47" s="181"/>
    </row>
    <row r="48" spans="1:13" s="186" customFormat="1" ht="19.5" customHeight="1" x14ac:dyDescent="0.25">
      <c r="A48" s="135">
        <v>36</v>
      </c>
      <c r="B48" s="187">
        <v>20021177</v>
      </c>
      <c r="C48" s="136" t="s">
        <v>925</v>
      </c>
      <c r="D48" s="226">
        <v>37557</v>
      </c>
      <c r="E48" s="68">
        <v>80</v>
      </c>
      <c r="F48" s="68">
        <v>80</v>
      </c>
      <c r="G48" s="68">
        <v>80</v>
      </c>
      <c r="H48" s="177" t="str">
        <f t="shared" si="0"/>
        <v>Tốt</v>
      </c>
      <c r="I48" s="68">
        <v>80</v>
      </c>
      <c r="J48" s="178" t="str">
        <f t="shared" si="1"/>
        <v>Tốt</v>
      </c>
      <c r="K48" s="147"/>
      <c r="L48" s="148"/>
      <c r="M48" s="181"/>
    </row>
    <row r="49" spans="1:13" s="186" customFormat="1" ht="19.5" customHeight="1" x14ac:dyDescent="0.25">
      <c r="A49" s="135">
        <v>37</v>
      </c>
      <c r="B49" s="187">
        <v>20021190</v>
      </c>
      <c r="C49" s="136" t="s">
        <v>926</v>
      </c>
      <c r="D49" s="226">
        <v>37574</v>
      </c>
      <c r="E49" s="68">
        <v>82</v>
      </c>
      <c r="F49" s="68">
        <v>82</v>
      </c>
      <c r="G49" s="68">
        <v>80</v>
      </c>
      <c r="H49" s="177" t="str">
        <f t="shared" si="0"/>
        <v>Tốt</v>
      </c>
      <c r="I49" s="68">
        <v>80</v>
      </c>
      <c r="J49" s="178" t="str">
        <f t="shared" si="1"/>
        <v>Tốt</v>
      </c>
      <c r="K49" s="147"/>
      <c r="L49" s="148"/>
      <c r="M49" s="181"/>
    </row>
    <row r="50" spans="1:13" s="186" customFormat="1" ht="19.5" customHeight="1" x14ac:dyDescent="0.25">
      <c r="A50" s="135">
        <v>38</v>
      </c>
      <c r="B50" s="187">
        <v>20021192</v>
      </c>
      <c r="C50" s="136" t="s">
        <v>927</v>
      </c>
      <c r="D50" s="226">
        <v>37258</v>
      </c>
      <c r="E50" s="68">
        <v>80</v>
      </c>
      <c r="F50" s="68">
        <v>80</v>
      </c>
      <c r="G50" s="68">
        <v>80</v>
      </c>
      <c r="H50" s="177" t="str">
        <f t="shared" si="0"/>
        <v>Tốt</v>
      </c>
      <c r="I50" s="68">
        <v>80</v>
      </c>
      <c r="J50" s="178" t="str">
        <f t="shared" si="1"/>
        <v>Tốt</v>
      </c>
      <c r="K50" s="147"/>
      <c r="L50" s="148"/>
      <c r="M50" s="181"/>
    </row>
    <row r="51" spans="1:13" s="186" customFormat="1" ht="19.5" customHeight="1" x14ac:dyDescent="0.25">
      <c r="A51" s="135">
        <v>39</v>
      </c>
      <c r="B51" s="187">
        <v>20021196</v>
      </c>
      <c r="C51" s="136" t="s">
        <v>928</v>
      </c>
      <c r="D51" s="226">
        <v>37477</v>
      </c>
      <c r="E51" s="68">
        <v>80</v>
      </c>
      <c r="F51" s="68">
        <v>80</v>
      </c>
      <c r="G51" s="68">
        <v>80</v>
      </c>
      <c r="H51" s="177" t="str">
        <f t="shared" si="0"/>
        <v>Tốt</v>
      </c>
      <c r="I51" s="68">
        <v>80</v>
      </c>
      <c r="J51" s="178" t="str">
        <f t="shared" si="1"/>
        <v>Tốt</v>
      </c>
      <c r="K51" s="147"/>
      <c r="L51" s="148"/>
      <c r="M51" s="181"/>
    </row>
    <row r="52" spans="1:13" s="186" customFormat="1" ht="19.5" customHeight="1" x14ac:dyDescent="0.25">
      <c r="A52" s="135">
        <v>40</v>
      </c>
      <c r="B52" s="187">
        <v>20021198</v>
      </c>
      <c r="C52" s="136" t="s">
        <v>929</v>
      </c>
      <c r="D52" s="226">
        <v>37423</v>
      </c>
      <c r="E52" s="68">
        <v>90</v>
      </c>
      <c r="F52" s="68">
        <v>90</v>
      </c>
      <c r="G52" s="68">
        <v>90</v>
      </c>
      <c r="H52" s="177" t="str">
        <f t="shared" si="0"/>
        <v>Xuất sắc</v>
      </c>
      <c r="I52" s="68">
        <v>90</v>
      </c>
      <c r="J52" s="178" t="str">
        <f t="shared" si="1"/>
        <v>Xuất sắc</v>
      </c>
      <c r="K52" s="147"/>
      <c r="L52" s="148"/>
      <c r="M52" s="181"/>
    </row>
    <row r="53" spans="1:13" s="186" customFormat="1" ht="19.5" customHeight="1" x14ac:dyDescent="0.25">
      <c r="A53" s="135">
        <v>41</v>
      </c>
      <c r="B53" s="187">
        <v>20021200</v>
      </c>
      <c r="C53" s="136" t="s">
        <v>930</v>
      </c>
      <c r="D53" s="226">
        <v>37496</v>
      </c>
      <c r="E53" s="68">
        <v>77</v>
      </c>
      <c r="F53" s="68">
        <v>77</v>
      </c>
      <c r="G53" s="68">
        <v>77</v>
      </c>
      <c r="H53" s="177" t="str">
        <f t="shared" si="0"/>
        <v>Khá</v>
      </c>
      <c r="I53" s="68">
        <v>77</v>
      </c>
      <c r="J53" s="178" t="str">
        <f t="shared" si="1"/>
        <v>Khá</v>
      </c>
      <c r="K53" s="147"/>
      <c r="L53" s="148"/>
      <c r="M53" s="181"/>
    </row>
    <row r="54" spans="1:13" s="186" customFormat="1" ht="19.5" customHeight="1" x14ac:dyDescent="0.25">
      <c r="A54" s="135">
        <v>42</v>
      </c>
      <c r="B54" s="187">
        <v>20021212</v>
      </c>
      <c r="C54" s="136" t="s">
        <v>931</v>
      </c>
      <c r="D54" s="226">
        <v>37599</v>
      </c>
      <c r="E54" s="68"/>
      <c r="F54" s="68"/>
      <c r="G54" s="68">
        <v>0</v>
      </c>
      <c r="H54" s="177" t="str">
        <f t="shared" si="0"/>
        <v>Kém</v>
      </c>
      <c r="I54" s="138"/>
      <c r="J54" s="178" t="str">
        <f t="shared" si="1"/>
        <v>Kém</v>
      </c>
      <c r="K54" s="147"/>
      <c r="L54" s="148"/>
      <c r="M54" s="181"/>
    </row>
    <row r="56" spans="1:13" s="2" customFormat="1" x14ac:dyDescent="0.25">
      <c r="A56" s="55" t="s">
        <v>932</v>
      </c>
      <c r="B56" s="85"/>
      <c r="D56" s="30"/>
      <c r="H56" s="4"/>
      <c r="K56" s="1"/>
    </row>
    <row r="58" spans="1:13" s="2" customFormat="1" ht="15.75" x14ac:dyDescent="0.25">
      <c r="A58" s="85"/>
      <c r="B58" s="85"/>
      <c r="D58" s="30"/>
      <c r="E58" s="22"/>
      <c r="F58" s="86" t="s">
        <v>1036</v>
      </c>
      <c r="G58" s="85"/>
      <c r="H58" s="4"/>
      <c r="I58" s="85"/>
      <c r="K58" s="85"/>
    </row>
    <row r="59" spans="1:13" s="2" customFormat="1" ht="15.75" x14ac:dyDescent="0.25">
      <c r="A59" s="85"/>
      <c r="B59" s="85"/>
      <c r="D59" s="30"/>
      <c r="E59" s="22"/>
      <c r="F59" s="86" t="s">
        <v>1038</v>
      </c>
      <c r="G59" s="85"/>
      <c r="H59" s="4"/>
      <c r="I59" s="85"/>
      <c r="K59" s="85"/>
    </row>
    <row r="60" spans="1:13" s="2" customFormat="1" ht="15.75" x14ac:dyDescent="0.25">
      <c r="A60" s="85"/>
      <c r="B60" s="85"/>
      <c r="D60" s="30"/>
      <c r="E60" s="22"/>
      <c r="F60" s="86"/>
      <c r="G60" s="85"/>
      <c r="H60" s="4"/>
      <c r="I60" s="85"/>
      <c r="K60" s="85"/>
    </row>
    <row r="61" spans="1:13" s="2" customFormat="1" ht="15.75" x14ac:dyDescent="0.25">
      <c r="A61" s="85"/>
      <c r="B61" s="85"/>
      <c r="D61" s="30"/>
      <c r="E61" s="22"/>
      <c r="F61" s="86"/>
      <c r="G61" s="85"/>
      <c r="H61" s="4"/>
      <c r="I61" s="85"/>
      <c r="K61" s="85"/>
    </row>
    <row r="62" spans="1:13" s="2" customFormat="1" ht="15.75" x14ac:dyDescent="0.25">
      <c r="A62" s="85"/>
      <c r="B62" s="85"/>
      <c r="D62" s="30"/>
      <c r="E62" s="22"/>
      <c r="F62" s="86"/>
      <c r="G62" s="85"/>
      <c r="H62" s="4"/>
      <c r="I62" s="85"/>
      <c r="K62" s="85"/>
    </row>
    <row r="63" spans="1:13" s="2" customFormat="1" ht="15.75" x14ac:dyDescent="0.25">
      <c r="A63" s="85"/>
      <c r="B63" s="85"/>
      <c r="D63" s="30"/>
      <c r="E63" s="22"/>
      <c r="F63" s="86"/>
      <c r="G63" s="85"/>
      <c r="H63" s="4"/>
      <c r="I63" s="85"/>
      <c r="K63" s="85"/>
    </row>
    <row r="64" spans="1:13" s="2" customFormat="1" ht="15.75" x14ac:dyDescent="0.25">
      <c r="A64" s="85"/>
      <c r="B64" s="85"/>
      <c r="D64" s="30"/>
      <c r="E64" s="22"/>
      <c r="F64" s="86"/>
      <c r="G64" s="85"/>
      <c r="H64" s="4"/>
      <c r="I64" s="85"/>
      <c r="K64" s="85"/>
    </row>
    <row r="65" spans="1:11" s="2" customFormat="1" ht="15.75" x14ac:dyDescent="0.25">
      <c r="A65" s="85"/>
      <c r="B65" s="85"/>
      <c r="D65" s="30"/>
      <c r="E65" s="22"/>
      <c r="F65" s="86" t="s">
        <v>1037</v>
      </c>
      <c r="G65" s="85"/>
      <c r="H65" s="4"/>
      <c r="I65" s="85"/>
      <c r="K65" s="85"/>
    </row>
  </sheetData>
  <mergeCells count="20">
    <mergeCell ref="A8:H8"/>
    <mergeCell ref="A9:H9"/>
    <mergeCell ref="K11:K12"/>
    <mergeCell ref="L11:L12"/>
    <mergeCell ref="M11:M12"/>
    <mergeCell ref="A11:A12"/>
    <mergeCell ref="B11:B12"/>
    <mergeCell ref="C11:C12"/>
    <mergeCell ref="D11:D12"/>
    <mergeCell ref="E11:E12"/>
    <mergeCell ref="F11:F12"/>
    <mergeCell ref="G11:H11"/>
    <mergeCell ref="I11:J11"/>
    <mergeCell ref="A6:D6"/>
    <mergeCell ref="E6:H6"/>
    <mergeCell ref="A1:J1"/>
    <mergeCell ref="A2:J2"/>
    <mergeCell ref="A3:J3"/>
    <mergeCell ref="A4:J4"/>
    <mergeCell ref="A5:D5"/>
  </mergeCells>
  <pageMargins left="0.55118110236220474" right="0.15748031496062992" top="0.35433070866141736" bottom="0.19685039370078741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67"/>
  <sheetViews>
    <sheetView topLeftCell="A5" workbookViewId="0">
      <selection activeCell="P20" sqref="P20"/>
    </sheetView>
  </sheetViews>
  <sheetFormatPr defaultColWidth="9.140625" defaultRowHeight="15" x14ac:dyDescent="0.25"/>
  <cols>
    <col min="1" max="1" width="5.7109375" style="32" customWidth="1"/>
    <col min="2" max="2" width="11.85546875" style="32" customWidth="1"/>
    <col min="3" max="3" width="26.42578125" style="18" customWidth="1"/>
    <col min="4" max="4" width="15.28515625" style="49" customWidth="1"/>
    <col min="5" max="5" width="9.42578125" style="32" customWidth="1"/>
    <col min="6" max="6" width="9" style="32" customWidth="1"/>
    <col min="7" max="7" width="9.85546875" style="32" customWidth="1"/>
    <col min="8" max="8" width="8.5703125" style="18" bestFit="1" customWidth="1"/>
    <col min="9" max="10" width="8.5703125" style="32" customWidth="1"/>
    <col min="11" max="11" width="7.42578125" style="11" hidden="1" customWidth="1"/>
    <col min="12" max="12" width="23" style="60" hidden="1" customWidth="1"/>
    <col min="13" max="13" width="13" style="18" hidden="1" customWidth="1"/>
    <col min="14" max="14" width="9.140625" style="18" customWidth="1"/>
    <col min="15" max="16384" width="9.140625" style="18"/>
  </cols>
  <sheetData>
    <row r="1" spans="1:13" hidden="1" x14ac:dyDescent="0.25">
      <c r="A1" s="311" t="s">
        <v>274</v>
      </c>
      <c r="B1" s="311"/>
      <c r="C1" s="311"/>
      <c r="D1" s="311"/>
      <c r="E1" s="311"/>
      <c r="F1" s="311"/>
      <c r="G1" s="311"/>
      <c r="H1" s="311"/>
      <c r="I1" s="311"/>
      <c r="J1" s="311"/>
      <c r="K1" s="32"/>
      <c r="L1" s="18"/>
    </row>
    <row r="2" spans="1:13" hidden="1" x14ac:dyDescent="0.25">
      <c r="A2" s="311" t="s">
        <v>493</v>
      </c>
      <c r="B2" s="311"/>
      <c r="C2" s="311"/>
      <c r="D2" s="311"/>
      <c r="E2" s="311"/>
      <c r="F2" s="311"/>
      <c r="G2" s="311"/>
      <c r="H2" s="311"/>
      <c r="I2" s="311"/>
      <c r="J2" s="311"/>
      <c r="K2" s="32"/>
      <c r="L2" s="18"/>
    </row>
    <row r="3" spans="1:13" hidden="1" x14ac:dyDescent="0.25">
      <c r="A3" s="311" t="s">
        <v>752</v>
      </c>
      <c r="B3" s="311"/>
      <c r="C3" s="311"/>
      <c r="D3" s="311"/>
      <c r="E3" s="311"/>
      <c r="F3" s="311"/>
      <c r="G3" s="311"/>
      <c r="H3" s="311"/>
      <c r="I3" s="311"/>
      <c r="J3" s="311"/>
      <c r="K3" s="32"/>
      <c r="L3" s="18"/>
    </row>
    <row r="4" spans="1:13" hidden="1" x14ac:dyDescent="0.25">
      <c r="A4" s="312" t="s">
        <v>490</v>
      </c>
      <c r="B4" s="312"/>
      <c r="C4" s="312"/>
      <c r="D4" s="312"/>
      <c r="E4" s="312"/>
      <c r="F4" s="312"/>
      <c r="G4" s="312"/>
      <c r="H4" s="312"/>
      <c r="I4" s="312"/>
      <c r="J4" s="312"/>
      <c r="K4" s="32"/>
      <c r="L4" s="18"/>
    </row>
    <row r="5" spans="1:13" x14ac:dyDescent="0.25">
      <c r="A5" s="18"/>
      <c r="D5" s="59"/>
      <c r="E5" s="18"/>
      <c r="F5" s="18"/>
      <c r="G5" s="18"/>
      <c r="J5" s="18"/>
      <c r="K5" s="32"/>
      <c r="L5" s="18"/>
    </row>
    <row r="6" spans="1:13" x14ac:dyDescent="0.25">
      <c r="A6" s="307" t="s">
        <v>7</v>
      </c>
      <c r="B6" s="307"/>
      <c r="C6" s="307"/>
      <c r="D6" s="307"/>
      <c r="E6" s="57"/>
      <c r="F6" s="57"/>
      <c r="G6" s="57"/>
    </row>
    <row r="7" spans="1:13" x14ac:dyDescent="0.25">
      <c r="A7" s="308" t="s">
        <v>4</v>
      </c>
      <c r="B7" s="308"/>
      <c r="C7" s="308"/>
      <c r="D7" s="308"/>
      <c r="E7" s="308"/>
      <c r="F7" s="308"/>
      <c r="G7" s="308"/>
      <c r="H7" s="308"/>
      <c r="I7" s="58"/>
      <c r="J7" s="58"/>
      <c r="K7" s="3"/>
    </row>
    <row r="8" spans="1:13" x14ac:dyDescent="0.25">
      <c r="A8" s="58"/>
      <c r="B8" s="81"/>
      <c r="C8" s="50"/>
      <c r="D8" s="61"/>
      <c r="E8" s="57"/>
      <c r="F8" s="57"/>
      <c r="G8" s="1"/>
    </row>
    <row r="9" spans="1:13" x14ac:dyDescent="0.25">
      <c r="A9" s="308" t="s">
        <v>1018</v>
      </c>
      <c r="B9" s="308"/>
      <c r="C9" s="308"/>
      <c r="D9" s="308"/>
      <c r="E9" s="308"/>
      <c r="F9" s="308"/>
      <c r="G9" s="308"/>
      <c r="H9" s="308"/>
      <c r="I9" s="51"/>
      <c r="J9" s="51"/>
      <c r="K9" s="51"/>
      <c r="L9" s="51"/>
    </row>
    <row r="10" spans="1:13" s="4" customFormat="1" ht="15.75" customHeight="1" x14ac:dyDescent="0.25">
      <c r="A10" s="304" t="s">
        <v>1013</v>
      </c>
      <c r="B10" s="304"/>
      <c r="C10" s="304"/>
      <c r="D10" s="304"/>
      <c r="E10" s="304"/>
      <c r="F10" s="304"/>
      <c r="G10" s="304"/>
      <c r="H10" s="304"/>
      <c r="I10" s="90"/>
      <c r="J10" s="90"/>
      <c r="K10" s="90"/>
      <c r="L10" s="90"/>
    </row>
    <row r="11" spans="1:13" s="2" customFormat="1" ht="15.75" x14ac:dyDescent="0.25">
      <c r="A11" s="5"/>
      <c r="B11" s="5"/>
      <c r="C11" s="6"/>
      <c r="D11" s="31"/>
      <c r="E11" s="5"/>
      <c r="F11" s="5"/>
      <c r="G11" s="5"/>
      <c r="H11" s="7"/>
      <c r="I11" s="5"/>
      <c r="J11" s="6"/>
      <c r="K11" s="5"/>
      <c r="L11" s="6"/>
    </row>
    <row r="12" spans="1:13" s="2" customFormat="1" ht="28.5" customHeight="1" x14ac:dyDescent="0.25">
      <c r="A12" s="339" t="s">
        <v>0</v>
      </c>
      <c r="B12" s="339" t="s">
        <v>1</v>
      </c>
      <c r="C12" s="339" t="s">
        <v>2</v>
      </c>
      <c r="D12" s="341" t="s">
        <v>3</v>
      </c>
      <c r="E12" s="339" t="s">
        <v>10</v>
      </c>
      <c r="F12" s="339" t="s">
        <v>11</v>
      </c>
      <c r="G12" s="339" t="s">
        <v>5</v>
      </c>
      <c r="H12" s="339"/>
      <c r="I12" s="339" t="s">
        <v>8</v>
      </c>
      <c r="J12" s="339"/>
      <c r="K12" s="339" t="s">
        <v>47</v>
      </c>
      <c r="L12" s="339" t="s">
        <v>48</v>
      </c>
      <c r="M12" s="339" t="s">
        <v>1014</v>
      </c>
    </row>
    <row r="13" spans="1:13" s="2" customFormat="1" ht="28.5" customHeight="1" x14ac:dyDescent="0.25">
      <c r="A13" s="340"/>
      <c r="B13" s="340"/>
      <c r="C13" s="340"/>
      <c r="D13" s="342"/>
      <c r="E13" s="340"/>
      <c r="F13" s="340"/>
      <c r="G13" s="77" t="s">
        <v>9</v>
      </c>
      <c r="H13" s="77" t="s">
        <v>6</v>
      </c>
      <c r="I13" s="77" t="s">
        <v>9</v>
      </c>
      <c r="J13" s="77" t="s">
        <v>6</v>
      </c>
      <c r="K13" s="340"/>
      <c r="L13" s="340"/>
      <c r="M13" s="340"/>
    </row>
    <row r="14" spans="1:13" s="142" customFormat="1" ht="18" customHeight="1" x14ac:dyDescent="0.25">
      <c r="A14" s="153">
        <v>1</v>
      </c>
      <c r="B14" s="202">
        <v>20021083</v>
      </c>
      <c r="C14" s="154" t="s">
        <v>14</v>
      </c>
      <c r="D14" s="261">
        <v>37347</v>
      </c>
      <c r="E14" s="202">
        <v>82</v>
      </c>
      <c r="F14" s="202">
        <v>69</v>
      </c>
      <c r="G14" s="202">
        <v>69</v>
      </c>
      <c r="H14" s="189" t="str">
        <f>IF(G14&gt;=90,"Xuất sắc",IF(G14&gt;=80,"Tốt", IF(G14&gt;=65,"Khá",IF(G14&gt;=50,"Trung bình", IF(G14&gt;=35, "Yếu", "Kém")))))</f>
        <v>Khá</v>
      </c>
      <c r="I14" s="202">
        <v>69</v>
      </c>
      <c r="J14" s="190" t="str">
        <f>IF(I14&gt;=90,"Xuất sắc",IF(I14&gt;=80,"Tốt", IF(I14&gt;=65,"Khá",IF(I14&gt;=50,"Trung bình", IF(I14&gt;=35, "Yếu", "Kém")))))</f>
        <v>Khá</v>
      </c>
      <c r="K14" s="191"/>
      <c r="L14" s="192"/>
      <c r="M14" s="193"/>
    </row>
    <row r="15" spans="1:13" s="142" customFormat="1" ht="18" customHeight="1" x14ac:dyDescent="0.25">
      <c r="A15" s="153">
        <v>2</v>
      </c>
      <c r="B15" s="202">
        <v>20021087</v>
      </c>
      <c r="C15" s="154" t="s">
        <v>933</v>
      </c>
      <c r="D15" s="261">
        <v>37376</v>
      </c>
      <c r="E15" s="202">
        <v>80</v>
      </c>
      <c r="F15" s="202">
        <v>80</v>
      </c>
      <c r="G15" s="202">
        <v>80</v>
      </c>
      <c r="H15" s="189" t="str">
        <f t="shared" ref="H15:H56" si="0">IF(G15&gt;=90,"Xuất sắc",IF(G15&gt;=80,"Tốt", IF(G15&gt;=65,"Khá",IF(G15&gt;=50,"Trung bình", IF(G15&gt;=35, "Yếu", "Kém")))))</f>
        <v>Tốt</v>
      </c>
      <c r="I15" s="202">
        <v>80</v>
      </c>
      <c r="J15" s="190" t="str">
        <f t="shared" ref="J15:J56" si="1">IF(I15&gt;=90,"Xuất sắc",IF(I15&gt;=80,"Tốt", IF(I15&gt;=65,"Khá",IF(I15&gt;=50,"Trung bình", IF(I15&gt;=35, "Yếu", "Kém")))))</f>
        <v>Tốt</v>
      </c>
      <c r="K15" s="194"/>
      <c r="L15" s="195"/>
      <c r="M15" s="193"/>
    </row>
    <row r="16" spans="1:13" s="142" customFormat="1" ht="18" customHeight="1" x14ac:dyDescent="0.25">
      <c r="A16" s="153">
        <v>3</v>
      </c>
      <c r="B16" s="202">
        <v>20021088</v>
      </c>
      <c r="C16" s="154" t="s">
        <v>934</v>
      </c>
      <c r="D16" s="261">
        <v>37468</v>
      </c>
      <c r="E16" s="202">
        <v>80</v>
      </c>
      <c r="F16" s="202">
        <v>80</v>
      </c>
      <c r="G16" s="202">
        <v>80</v>
      </c>
      <c r="H16" s="189" t="str">
        <f t="shared" si="0"/>
        <v>Tốt</v>
      </c>
      <c r="I16" s="202">
        <v>80</v>
      </c>
      <c r="J16" s="190" t="str">
        <f t="shared" si="1"/>
        <v>Tốt</v>
      </c>
      <c r="K16" s="196"/>
      <c r="L16" s="197"/>
      <c r="M16" s="193"/>
    </row>
    <row r="17" spans="1:13" s="142" customFormat="1" ht="18" customHeight="1" x14ac:dyDescent="0.25">
      <c r="A17" s="153">
        <v>4</v>
      </c>
      <c r="B17" s="202">
        <v>20021092</v>
      </c>
      <c r="C17" s="154" t="s">
        <v>935</v>
      </c>
      <c r="D17" s="261">
        <v>37375</v>
      </c>
      <c r="E17" s="202">
        <v>77</v>
      </c>
      <c r="F17" s="202">
        <v>77</v>
      </c>
      <c r="G17" s="202">
        <v>77</v>
      </c>
      <c r="H17" s="189" t="str">
        <f t="shared" si="0"/>
        <v>Khá</v>
      </c>
      <c r="I17" s="202">
        <v>77</v>
      </c>
      <c r="J17" s="190" t="str">
        <f t="shared" si="1"/>
        <v>Khá</v>
      </c>
      <c r="K17" s="194"/>
      <c r="L17" s="195"/>
      <c r="M17" s="193"/>
    </row>
    <row r="18" spans="1:13" s="142" customFormat="1" ht="18" customHeight="1" x14ac:dyDescent="0.25">
      <c r="A18" s="153">
        <v>5</v>
      </c>
      <c r="B18" s="202">
        <v>20021093</v>
      </c>
      <c r="C18" s="154" t="s">
        <v>936</v>
      </c>
      <c r="D18" s="261">
        <v>37447</v>
      </c>
      <c r="E18" s="202">
        <v>90</v>
      </c>
      <c r="F18" s="202">
        <v>90</v>
      </c>
      <c r="G18" s="202">
        <v>90</v>
      </c>
      <c r="H18" s="189" t="str">
        <f t="shared" si="0"/>
        <v>Xuất sắc</v>
      </c>
      <c r="I18" s="202">
        <v>90</v>
      </c>
      <c r="J18" s="190" t="str">
        <f t="shared" si="1"/>
        <v>Xuất sắc</v>
      </c>
      <c r="K18" s="194"/>
      <c r="L18" s="195"/>
      <c r="M18" s="193"/>
    </row>
    <row r="19" spans="1:13" s="142" customFormat="1" ht="18" customHeight="1" x14ac:dyDescent="0.25">
      <c r="A19" s="153">
        <v>6</v>
      </c>
      <c r="B19" s="202">
        <v>20021094</v>
      </c>
      <c r="C19" s="154" t="s">
        <v>937</v>
      </c>
      <c r="D19" s="261">
        <v>37529</v>
      </c>
      <c r="E19" s="202">
        <v>82</v>
      </c>
      <c r="F19" s="202">
        <v>80</v>
      </c>
      <c r="G19" s="202">
        <v>80</v>
      </c>
      <c r="H19" s="189" t="str">
        <f t="shared" si="0"/>
        <v>Tốt</v>
      </c>
      <c r="I19" s="202">
        <v>80</v>
      </c>
      <c r="J19" s="190" t="str">
        <f t="shared" si="1"/>
        <v>Tốt</v>
      </c>
      <c r="K19" s="194"/>
      <c r="L19" s="195"/>
      <c r="M19" s="193"/>
    </row>
    <row r="20" spans="1:13" s="142" customFormat="1" ht="18" customHeight="1" x14ac:dyDescent="0.25">
      <c r="A20" s="153">
        <v>7</v>
      </c>
      <c r="B20" s="202">
        <v>20021095</v>
      </c>
      <c r="C20" s="154" t="s">
        <v>938</v>
      </c>
      <c r="D20" s="261">
        <v>37465</v>
      </c>
      <c r="E20" s="202">
        <v>90</v>
      </c>
      <c r="F20" s="202">
        <v>90</v>
      </c>
      <c r="G20" s="202">
        <v>90</v>
      </c>
      <c r="H20" s="189" t="str">
        <f t="shared" si="0"/>
        <v>Xuất sắc</v>
      </c>
      <c r="I20" s="202">
        <v>90</v>
      </c>
      <c r="J20" s="190" t="str">
        <f t="shared" si="1"/>
        <v>Xuất sắc</v>
      </c>
      <c r="K20" s="194"/>
      <c r="L20" s="195"/>
      <c r="M20" s="193"/>
    </row>
    <row r="21" spans="1:13" s="142" customFormat="1" ht="18" customHeight="1" x14ac:dyDescent="0.25">
      <c r="A21" s="153">
        <v>8</v>
      </c>
      <c r="B21" s="202">
        <v>20021097</v>
      </c>
      <c r="C21" s="154" t="s">
        <v>27</v>
      </c>
      <c r="D21" s="261">
        <v>37290</v>
      </c>
      <c r="E21" s="202">
        <v>82</v>
      </c>
      <c r="F21" s="202">
        <v>79</v>
      </c>
      <c r="G21" s="202">
        <v>79</v>
      </c>
      <c r="H21" s="189" t="str">
        <f t="shared" si="0"/>
        <v>Khá</v>
      </c>
      <c r="I21" s="202">
        <v>79</v>
      </c>
      <c r="J21" s="190" t="str">
        <f t="shared" si="1"/>
        <v>Khá</v>
      </c>
      <c r="K21" s="191"/>
      <c r="L21" s="192"/>
      <c r="M21" s="193"/>
    </row>
    <row r="22" spans="1:13" s="142" customFormat="1" ht="18" customHeight="1" x14ac:dyDescent="0.25">
      <c r="A22" s="153">
        <v>9</v>
      </c>
      <c r="B22" s="202">
        <v>20021099</v>
      </c>
      <c r="C22" s="154" t="s">
        <v>939</v>
      </c>
      <c r="D22" s="261">
        <v>37342</v>
      </c>
      <c r="E22" s="202">
        <v>82</v>
      </c>
      <c r="F22" s="202">
        <v>82</v>
      </c>
      <c r="G22" s="202">
        <v>82</v>
      </c>
      <c r="H22" s="189" t="str">
        <f t="shared" si="0"/>
        <v>Tốt</v>
      </c>
      <c r="I22" s="202">
        <v>82</v>
      </c>
      <c r="J22" s="190" t="str">
        <f t="shared" si="1"/>
        <v>Tốt</v>
      </c>
      <c r="K22" s="194"/>
      <c r="L22" s="195"/>
      <c r="M22" s="193"/>
    </row>
    <row r="23" spans="1:13" s="142" customFormat="1" ht="18" customHeight="1" x14ac:dyDescent="0.25">
      <c r="A23" s="153">
        <v>10</v>
      </c>
      <c r="B23" s="202">
        <v>20021104</v>
      </c>
      <c r="C23" s="154" t="s">
        <v>940</v>
      </c>
      <c r="D23" s="261">
        <v>37413</v>
      </c>
      <c r="E23" s="202">
        <v>67</v>
      </c>
      <c r="F23" s="202">
        <v>67</v>
      </c>
      <c r="G23" s="202">
        <v>67</v>
      </c>
      <c r="H23" s="189" t="str">
        <f t="shared" si="0"/>
        <v>Khá</v>
      </c>
      <c r="I23" s="202">
        <v>67</v>
      </c>
      <c r="J23" s="190" t="str">
        <f t="shared" si="1"/>
        <v>Khá</v>
      </c>
      <c r="K23" s="194"/>
      <c r="L23" s="195"/>
      <c r="M23" s="193"/>
    </row>
    <row r="24" spans="1:13" s="142" customFormat="1" ht="18" customHeight="1" x14ac:dyDescent="0.25">
      <c r="A24" s="153">
        <v>11</v>
      </c>
      <c r="B24" s="202">
        <v>20021106</v>
      </c>
      <c r="C24" s="154" t="s">
        <v>941</v>
      </c>
      <c r="D24" s="261">
        <v>37564</v>
      </c>
      <c r="E24" s="202">
        <v>86</v>
      </c>
      <c r="F24" s="202">
        <v>77</v>
      </c>
      <c r="G24" s="202">
        <v>77</v>
      </c>
      <c r="H24" s="189" t="str">
        <f t="shared" si="0"/>
        <v>Khá</v>
      </c>
      <c r="I24" s="202">
        <v>77</v>
      </c>
      <c r="J24" s="190" t="str">
        <f t="shared" si="1"/>
        <v>Khá</v>
      </c>
      <c r="K24" s="194"/>
      <c r="L24" s="195"/>
      <c r="M24" s="193"/>
    </row>
    <row r="25" spans="1:13" s="142" customFormat="1" ht="18" customHeight="1" x14ac:dyDescent="0.25">
      <c r="A25" s="153">
        <v>12</v>
      </c>
      <c r="B25" s="202">
        <v>20021108</v>
      </c>
      <c r="C25" s="154" t="s">
        <v>942</v>
      </c>
      <c r="D25" s="261">
        <v>37369</v>
      </c>
      <c r="E25" s="202">
        <v>82</v>
      </c>
      <c r="F25" s="202">
        <v>82</v>
      </c>
      <c r="G25" s="202">
        <v>82</v>
      </c>
      <c r="H25" s="189" t="str">
        <f t="shared" si="0"/>
        <v>Tốt</v>
      </c>
      <c r="I25" s="202">
        <v>82</v>
      </c>
      <c r="J25" s="190" t="str">
        <f t="shared" si="1"/>
        <v>Tốt</v>
      </c>
      <c r="K25" s="191"/>
      <c r="L25" s="192"/>
      <c r="M25" s="193"/>
    </row>
    <row r="26" spans="1:13" s="142" customFormat="1" ht="18" customHeight="1" x14ac:dyDescent="0.25">
      <c r="A26" s="153">
        <v>13</v>
      </c>
      <c r="B26" s="202">
        <v>20021109</v>
      </c>
      <c r="C26" s="154" t="s">
        <v>943</v>
      </c>
      <c r="D26" s="261">
        <v>37408</v>
      </c>
      <c r="E26" s="202">
        <v>77</v>
      </c>
      <c r="F26" s="202">
        <v>67</v>
      </c>
      <c r="G26" s="202">
        <v>67</v>
      </c>
      <c r="H26" s="189" t="str">
        <f t="shared" si="0"/>
        <v>Khá</v>
      </c>
      <c r="I26" s="202">
        <v>67</v>
      </c>
      <c r="J26" s="190" t="str">
        <f t="shared" si="1"/>
        <v>Khá</v>
      </c>
      <c r="K26" s="194"/>
      <c r="L26" s="195"/>
      <c r="M26" s="193"/>
    </row>
    <row r="27" spans="1:13" s="142" customFormat="1" ht="18" customHeight="1" x14ac:dyDescent="0.25">
      <c r="A27" s="153">
        <v>14</v>
      </c>
      <c r="B27" s="202">
        <v>20021113</v>
      </c>
      <c r="C27" s="154" t="s">
        <v>944</v>
      </c>
      <c r="D27" s="261">
        <v>37545</v>
      </c>
      <c r="E27" s="202">
        <v>80</v>
      </c>
      <c r="F27" s="202">
        <v>80</v>
      </c>
      <c r="G27" s="202">
        <v>80</v>
      </c>
      <c r="H27" s="189" t="str">
        <f t="shared" si="0"/>
        <v>Tốt</v>
      </c>
      <c r="I27" s="202">
        <v>80</v>
      </c>
      <c r="J27" s="190" t="str">
        <f t="shared" si="1"/>
        <v>Tốt</v>
      </c>
      <c r="K27" s="194"/>
      <c r="L27" s="195"/>
      <c r="M27" s="193"/>
    </row>
    <row r="28" spans="1:13" s="142" customFormat="1" ht="18" customHeight="1" x14ac:dyDescent="0.25">
      <c r="A28" s="153">
        <v>15</v>
      </c>
      <c r="B28" s="202">
        <v>20021115</v>
      </c>
      <c r="C28" s="154" t="s">
        <v>945</v>
      </c>
      <c r="D28" s="261">
        <v>37273</v>
      </c>
      <c r="E28" s="202">
        <v>79</v>
      </c>
      <c r="F28" s="202">
        <v>69</v>
      </c>
      <c r="G28" s="202">
        <v>69</v>
      </c>
      <c r="H28" s="189" t="str">
        <f t="shared" si="0"/>
        <v>Khá</v>
      </c>
      <c r="I28" s="202">
        <v>69</v>
      </c>
      <c r="J28" s="190" t="str">
        <f t="shared" si="1"/>
        <v>Khá</v>
      </c>
      <c r="K28" s="194"/>
      <c r="L28" s="195"/>
      <c r="M28" s="193"/>
    </row>
    <row r="29" spans="1:13" s="142" customFormat="1" ht="18" customHeight="1" x14ac:dyDescent="0.25">
      <c r="A29" s="153">
        <v>16</v>
      </c>
      <c r="B29" s="202">
        <v>20021118</v>
      </c>
      <c r="C29" s="154" t="s">
        <v>946</v>
      </c>
      <c r="D29" s="261">
        <v>37298</v>
      </c>
      <c r="E29" s="202">
        <v>77</v>
      </c>
      <c r="F29" s="202">
        <v>67</v>
      </c>
      <c r="G29" s="202">
        <v>67</v>
      </c>
      <c r="H29" s="189" t="str">
        <f t="shared" si="0"/>
        <v>Khá</v>
      </c>
      <c r="I29" s="202">
        <v>67</v>
      </c>
      <c r="J29" s="190" t="str">
        <f t="shared" si="1"/>
        <v>Khá</v>
      </c>
      <c r="K29" s="194"/>
      <c r="L29" s="195"/>
      <c r="M29" s="193"/>
    </row>
    <row r="30" spans="1:13" s="142" customFormat="1" ht="18" customHeight="1" x14ac:dyDescent="0.25">
      <c r="A30" s="153">
        <v>17</v>
      </c>
      <c r="B30" s="202">
        <v>20021133</v>
      </c>
      <c r="C30" s="154" t="s">
        <v>947</v>
      </c>
      <c r="D30" s="261">
        <v>37535</v>
      </c>
      <c r="E30" s="202">
        <v>77</v>
      </c>
      <c r="F30" s="202">
        <v>77</v>
      </c>
      <c r="G30" s="202">
        <v>77</v>
      </c>
      <c r="H30" s="189" t="str">
        <f t="shared" si="0"/>
        <v>Khá</v>
      </c>
      <c r="I30" s="202">
        <v>77</v>
      </c>
      <c r="J30" s="190" t="str">
        <f t="shared" si="1"/>
        <v>Khá</v>
      </c>
      <c r="K30" s="194"/>
      <c r="L30" s="195"/>
      <c r="M30" s="193"/>
    </row>
    <row r="31" spans="1:13" s="142" customFormat="1" ht="18" customHeight="1" x14ac:dyDescent="0.25">
      <c r="A31" s="153">
        <v>18</v>
      </c>
      <c r="B31" s="202">
        <v>20021140</v>
      </c>
      <c r="C31" s="154" t="s">
        <v>948</v>
      </c>
      <c r="D31" s="261">
        <v>37273</v>
      </c>
      <c r="E31" s="202">
        <v>70</v>
      </c>
      <c r="F31" s="202">
        <v>70</v>
      </c>
      <c r="G31" s="202">
        <v>70</v>
      </c>
      <c r="H31" s="189" t="str">
        <f t="shared" si="0"/>
        <v>Khá</v>
      </c>
      <c r="I31" s="202">
        <v>70</v>
      </c>
      <c r="J31" s="190" t="str">
        <f t="shared" si="1"/>
        <v>Khá</v>
      </c>
      <c r="K31" s="194"/>
      <c r="L31" s="195"/>
      <c r="M31" s="193"/>
    </row>
    <row r="32" spans="1:13" s="142" customFormat="1" ht="18" customHeight="1" x14ac:dyDescent="0.25">
      <c r="A32" s="153">
        <v>19</v>
      </c>
      <c r="B32" s="202">
        <v>20021149</v>
      </c>
      <c r="C32" s="154" t="s">
        <v>949</v>
      </c>
      <c r="D32" s="261">
        <v>37566</v>
      </c>
      <c r="E32" s="78">
        <v>90</v>
      </c>
      <c r="F32" s="202">
        <v>90</v>
      </c>
      <c r="G32" s="202">
        <v>90</v>
      </c>
      <c r="H32" s="189" t="str">
        <f t="shared" si="0"/>
        <v>Xuất sắc</v>
      </c>
      <c r="I32" s="202">
        <v>90</v>
      </c>
      <c r="J32" s="190" t="str">
        <f t="shared" si="1"/>
        <v>Xuất sắc</v>
      </c>
      <c r="K32" s="191"/>
      <c r="L32" s="192"/>
      <c r="M32" s="193"/>
    </row>
    <row r="33" spans="1:13" s="142" customFormat="1" ht="18" customHeight="1" x14ac:dyDescent="0.25">
      <c r="A33" s="153">
        <v>20</v>
      </c>
      <c r="B33" s="202">
        <v>20021150</v>
      </c>
      <c r="C33" s="154" t="s">
        <v>950</v>
      </c>
      <c r="D33" s="261">
        <v>37275</v>
      </c>
      <c r="E33" s="78">
        <v>80</v>
      </c>
      <c r="F33" s="202">
        <v>80</v>
      </c>
      <c r="G33" s="202">
        <v>80</v>
      </c>
      <c r="H33" s="189" t="str">
        <f t="shared" si="0"/>
        <v>Tốt</v>
      </c>
      <c r="I33" s="202">
        <v>80</v>
      </c>
      <c r="J33" s="190" t="str">
        <f t="shared" si="1"/>
        <v>Tốt</v>
      </c>
      <c r="K33" s="194"/>
      <c r="L33" s="195"/>
      <c r="M33" s="193"/>
    </row>
    <row r="34" spans="1:13" s="142" customFormat="1" ht="18" customHeight="1" x14ac:dyDescent="0.25">
      <c r="A34" s="153">
        <v>21</v>
      </c>
      <c r="B34" s="202">
        <v>20021152</v>
      </c>
      <c r="C34" s="154" t="s">
        <v>951</v>
      </c>
      <c r="D34" s="261">
        <v>37569</v>
      </c>
      <c r="E34" s="78">
        <v>80</v>
      </c>
      <c r="F34" s="202">
        <v>80</v>
      </c>
      <c r="G34" s="202">
        <v>80</v>
      </c>
      <c r="H34" s="189" t="str">
        <f t="shared" si="0"/>
        <v>Tốt</v>
      </c>
      <c r="I34" s="202">
        <v>80</v>
      </c>
      <c r="J34" s="190" t="str">
        <f t="shared" si="1"/>
        <v>Tốt</v>
      </c>
      <c r="K34" s="191"/>
      <c r="L34" s="192"/>
      <c r="M34" s="193"/>
    </row>
    <row r="35" spans="1:13" s="142" customFormat="1" ht="18" customHeight="1" x14ac:dyDescent="0.25">
      <c r="A35" s="153">
        <v>22</v>
      </c>
      <c r="B35" s="202">
        <v>20021155</v>
      </c>
      <c r="C35" s="154" t="s">
        <v>952</v>
      </c>
      <c r="D35" s="261">
        <v>37517</v>
      </c>
      <c r="E35" s="78">
        <v>82</v>
      </c>
      <c r="F35" s="202">
        <v>72</v>
      </c>
      <c r="G35" s="202">
        <v>72</v>
      </c>
      <c r="H35" s="189" t="str">
        <f t="shared" si="0"/>
        <v>Khá</v>
      </c>
      <c r="I35" s="202">
        <v>72</v>
      </c>
      <c r="J35" s="190" t="str">
        <f t="shared" si="1"/>
        <v>Khá</v>
      </c>
      <c r="K35" s="194"/>
      <c r="L35" s="195"/>
      <c r="M35" s="193"/>
    </row>
    <row r="36" spans="1:13" s="142" customFormat="1" ht="18" customHeight="1" x14ac:dyDescent="0.25">
      <c r="A36" s="153">
        <v>23</v>
      </c>
      <c r="B36" s="202">
        <v>20021157</v>
      </c>
      <c r="C36" s="154" t="s">
        <v>953</v>
      </c>
      <c r="D36" s="261">
        <v>37306</v>
      </c>
      <c r="E36" s="78">
        <v>89</v>
      </c>
      <c r="F36" s="202">
        <v>89</v>
      </c>
      <c r="G36" s="202">
        <v>89</v>
      </c>
      <c r="H36" s="189" t="str">
        <f t="shared" si="0"/>
        <v>Tốt</v>
      </c>
      <c r="I36" s="202">
        <v>89</v>
      </c>
      <c r="J36" s="190" t="str">
        <f t="shared" si="1"/>
        <v>Tốt</v>
      </c>
      <c r="K36" s="194"/>
      <c r="L36" s="195"/>
      <c r="M36" s="193"/>
    </row>
    <row r="37" spans="1:13" s="142" customFormat="1" ht="18" customHeight="1" x14ac:dyDescent="0.25">
      <c r="A37" s="153">
        <v>24</v>
      </c>
      <c r="B37" s="202">
        <v>20021160</v>
      </c>
      <c r="C37" s="154" t="s">
        <v>954</v>
      </c>
      <c r="D37" s="261">
        <v>37371</v>
      </c>
      <c r="E37" s="78">
        <v>89</v>
      </c>
      <c r="F37" s="202">
        <v>89</v>
      </c>
      <c r="G37" s="202">
        <v>89</v>
      </c>
      <c r="H37" s="189" t="str">
        <f t="shared" si="0"/>
        <v>Tốt</v>
      </c>
      <c r="I37" s="202">
        <v>89</v>
      </c>
      <c r="J37" s="190" t="str">
        <f t="shared" si="1"/>
        <v>Tốt</v>
      </c>
      <c r="K37" s="194"/>
      <c r="L37" s="195"/>
      <c r="M37" s="193"/>
    </row>
    <row r="38" spans="1:13" s="142" customFormat="1" ht="18" customHeight="1" x14ac:dyDescent="0.25">
      <c r="A38" s="153">
        <v>25</v>
      </c>
      <c r="B38" s="202">
        <v>20021163</v>
      </c>
      <c r="C38" s="154" t="s">
        <v>955</v>
      </c>
      <c r="D38" s="261">
        <v>37470</v>
      </c>
      <c r="E38" s="78">
        <v>80</v>
      </c>
      <c r="F38" s="202">
        <v>80</v>
      </c>
      <c r="G38" s="202">
        <v>80</v>
      </c>
      <c r="H38" s="189" t="str">
        <f t="shared" si="0"/>
        <v>Tốt</v>
      </c>
      <c r="I38" s="202">
        <v>80</v>
      </c>
      <c r="J38" s="190" t="str">
        <f t="shared" si="1"/>
        <v>Tốt</v>
      </c>
      <c r="K38" s="194"/>
      <c r="L38" s="195"/>
      <c r="M38" s="193"/>
    </row>
    <row r="39" spans="1:13" s="142" customFormat="1" ht="18" customHeight="1" x14ac:dyDescent="0.25">
      <c r="A39" s="153">
        <v>26</v>
      </c>
      <c r="B39" s="202">
        <v>20021167</v>
      </c>
      <c r="C39" s="154" t="s">
        <v>956</v>
      </c>
      <c r="D39" s="261">
        <v>37431</v>
      </c>
      <c r="E39" s="78">
        <v>92</v>
      </c>
      <c r="F39" s="202">
        <v>92</v>
      </c>
      <c r="G39" s="202">
        <v>92</v>
      </c>
      <c r="H39" s="189" t="str">
        <f t="shared" si="0"/>
        <v>Xuất sắc</v>
      </c>
      <c r="I39" s="202">
        <v>92</v>
      </c>
      <c r="J39" s="190" t="str">
        <f t="shared" si="1"/>
        <v>Xuất sắc</v>
      </c>
      <c r="K39" s="194"/>
      <c r="L39" s="195"/>
      <c r="M39" s="193"/>
    </row>
    <row r="40" spans="1:13" s="142" customFormat="1" ht="18" customHeight="1" x14ac:dyDescent="0.25">
      <c r="A40" s="153">
        <v>27</v>
      </c>
      <c r="B40" s="202">
        <v>20021170</v>
      </c>
      <c r="C40" s="154" t="s">
        <v>957</v>
      </c>
      <c r="D40" s="261">
        <v>37552</v>
      </c>
      <c r="E40" s="78">
        <v>68</v>
      </c>
      <c r="F40" s="202">
        <v>68</v>
      </c>
      <c r="G40" s="202">
        <v>68</v>
      </c>
      <c r="H40" s="189" t="str">
        <f t="shared" si="0"/>
        <v>Khá</v>
      </c>
      <c r="I40" s="202">
        <v>68</v>
      </c>
      <c r="J40" s="190" t="str">
        <f t="shared" si="1"/>
        <v>Khá</v>
      </c>
      <c r="K40" s="194"/>
      <c r="L40" s="195"/>
      <c r="M40" s="193"/>
    </row>
    <row r="41" spans="1:13" s="142" customFormat="1" ht="18" customHeight="1" x14ac:dyDescent="0.25">
      <c r="A41" s="153">
        <v>28</v>
      </c>
      <c r="B41" s="202">
        <v>20021172</v>
      </c>
      <c r="C41" s="154" t="s">
        <v>958</v>
      </c>
      <c r="D41" s="261">
        <v>37537</v>
      </c>
      <c r="E41" s="78">
        <v>77</v>
      </c>
      <c r="F41" s="202">
        <v>77</v>
      </c>
      <c r="G41" s="202">
        <v>77</v>
      </c>
      <c r="H41" s="189" t="str">
        <f t="shared" si="0"/>
        <v>Khá</v>
      </c>
      <c r="I41" s="202">
        <v>77</v>
      </c>
      <c r="J41" s="190" t="str">
        <f t="shared" si="1"/>
        <v>Khá</v>
      </c>
      <c r="K41" s="194"/>
      <c r="L41" s="195"/>
      <c r="M41" s="193"/>
    </row>
    <row r="42" spans="1:13" s="142" customFormat="1" ht="18" customHeight="1" x14ac:dyDescent="0.25">
      <c r="A42" s="153">
        <v>29</v>
      </c>
      <c r="B42" s="202">
        <v>20021174</v>
      </c>
      <c r="C42" s="154" t="s">
        <v>959</v>
      </c>
      <c r="D42" s="261">
        <v>37571</v>
      </c>
      <c r="E42" s="78">
        <v>84</v>
      </c>
      <c r="F42" s="202">
        <v>84</v>
      </c>
      <c r="G42" s="202">
        <v>84</v>
      </c>
      <c r="H42" s="189" t="str">
        <f t="shared" si="0"/>
        <v>Tốt</v>
      </c>
      <c r="I42" s="202">
        <v>84</v>
      </c>
      <c r="J42" s="190" t="str">
        <f t="shared" si="1"/>
        <v>Tốt</v>
      </c>
      <c r="K42" s="194"/>
      <c r="L42" s="195"/>
      <c r="M42" s="193"/>
    </row>
    <row r="43" spans="1:13" s="128" customFormat="1" ht="18" customHeight="1" x14ac:dyDescent="0.25">
      <c r="A43" s="153">
        <v>30</v>
      </c>
      <c r="B43" s="202">
        <v>20021178</v>
      </c>
      <c r="C43" s="154" t="s">
        <v>960</v>
      </c>
      <c r="D43" s="261">
        <v>37334</v>
      </c>
      <c r="E43" s="78">
        <v>82</v>
      </c>
      <c r="F43" s="202">
        <v>82</v>
      </c>
      <c r="G43" s="202">
        <v>82</v>
      </c>
      <c r="H43" s="189" t="str">
        <f t="shared" si="0"/>
        <v>Tốt</v>
      </c>
      <c r="I43" s="202">
        <v>82</v>
      </c>
      <c r="J43" s="190" t="str">
        <f t="shared" si="1"/>
        <v>Tốt</v>
      </c>
      <c r="K43" s="156"/>
      <c r="L43" s="157"/>
      <c r="M43" s="193"/>
    </row>
    <row r="44" spans="1:13" s="128" customFormat="1" ht="18" customHeight="1" x14ac:dyDescent="0.25">
      <c r="A44" s="153">
        <v>31</v>
      </c>
      <c r="B44" s="202">
        <v>20021179</v>
      </c>
      <c r="C44" s="154" t="s">
        <v>961</v>
      </c>
      <c r="D44" s="261">
        <v>37463</v>
      </c>
      <c r="E44" s="78">
        <v>77</v>
      </c>
      <c r="F44" s="202">
        <v>77</v>
      </c>
      <c r="G44" s="202">
        <v>77</v>
      </c>
      <c r="H44" s="189" t="str">
        <f t="shared" si="0"/>
        <v>Khá</v>
      </c>
      <c r="I44" s="202">
        <v>77</v>
      </c>
      <c r="J44" s="190" t="str">
        <f t="shared" si="1"/>
        <v>Khá</v>
      </c>
      <c r="K44" s="156"/>
      <c r="L44" s="157"/>
      <c r="M44" s="193"/>
    </row>
    <row r="45" spans="1:13" s="128" customFormat="1" ht="18" customHeight="1" x14ac:dyDescent="0.25">
      <c r="A45" s="153">
        <v>32</v>
      </c>
      <c r="B45" s="202">
        <v>20021182</v>
      </c>
      <c r="C45" s="154" t="s">
        <v>962</v>
      </c>
      <c r="D45" s="261">
        <v>37323</v>
      </c>
      <c r="E45" s="78">
        <v>86</v>
      </c>
      <c r="F45" s="202">
        <v>77</v>
      </c>
      <c r="G45" s="202">
        <v>77</v>
      </c>
      <c r="H45" s="189" t="str">
        <f t="shared" si="0"/>
        <v>Khá</v>
      </c>
      <c r="I45" s="202">
        <v>77</v>
      </c>
      <c r="J45" s="190" t="str">
        <f t="shared" si="1"/>
        <v>Khá</v>
      </c>
      <c r="K45" s="156"/>
      <c r="L45" s="157"/>
      <c r="M45" s="193"/>
    </row>
    <row r="46" spans="1:13" s="128" customFormat="1" ht="18" customHeight="1" x14ac:dyDescent="0.25">
      <c r="A46" s="153">
        <v>33</v>
      </c>
      <c r="B46" s="202">
        <v>20021183</v>
      </c>
      <c r="C46" s="154" t="s">
        <v>32</v>
      </c>
      <c r="D46" s="261">
        <v>37547</v>
      </c>
      <c r="E46" s="78">
        <v>69</v>
      </c>
      <c r="F46" s="202">
        <v>69</v>
      </c>
      <c r="G46" s="202">
        <v>69</v>
      </c>
      <c r="H46" s="189" t="str">
        <f t="shared" si="0"/>
        <v>Khá</v>
      </c>
      <c r="I46" s="202">
        <v>69</v>
      </c>
      <c r="J46" s="190" t="str">
        <f t="shared" si="1"/>
        <v>Khá</v>
      </c>
      <c r="K46" s="156"/>
      <c r="L46" s="157"/>
      <c r="M46" s="193"/>
    </row>
    <row r="47" spans="1:13" s="128" customFormat="1" ht="18" customHeight="1" x14ac:dyDescent="0.25">
      <c r="A47" s="153">
        <v>34</v>
      </c>
      <c r="B47" s="202">
        <v>20021184</v>
      </c>
      <c r="C47" s="154" t="s">
        <v>963</v>
      </c>
      <c r="D47" s="261">
        <v>37300</v>
      </c>
      <c r="E47" s="78">
        <v>69</v>
      </c>
      <c r="F47" s="202">
        <v>69</v>
      </c>
      <c r="G47" s="202">
        <v>69</v>
      </c>
      <c r="H47" s="189" t="str">
        <f t="shared" si="0"/>
        <v>Khá</v>
      </c>
      <c r="I47" s="202">
        <v>69</v>
      </c>
      <c r="J47" s="190" t="str">
        <f t="shared" si="1"/>
        <v>Khá</v>
      </c>
      <c r="K47" s="156"/>
      <c r="L47" s="157"/>
      <c r="M47" s="193"/>
    </row>
    <row r="48" spans="1:13" s="128" customFormat="1" ht="18" customHeight="1" x14ac:dyDescent="0.25">
      <c r="A48" s="153">
        <v>35</v>
      </c>
      <c r="B48" s="202">
        <v>20021186</v>
      </c>
      <c r="C48" s="154" t="s">
        <v>964</v>
      </c>
      <c r="D48" s="261">
        <v>37574</v>
      </c>
      <c r="E48" s="78">
        <v>92</v>
      </c>
      <c r="F48" s="202">
        <v>92</v>
      </c>
      <c r="G48" s="202">
        <v>92</v>
      </c>
      <c r="H48" s="189" t="str">
        <f t="shared" si="0"/>
        <v>Xuất sắc</v>
      </c>
      <c r="I48" s="202">
        <v>92</v>
      </c>
      <c r="J48" s="190" t="str">
        <f t="shared" si="1"/>
        <v>Xuất sắc</v>
      </c>
      <c r="K48" s="156"/>
      <c r="L48" s="157"/>
      <c r="M48" s="193"/>
    </row>
    <row r="49" spans="1:13" s="128" customFormat="1" ht="18" customHeight="1" x14ac:dyDescent="0.25">
      <c r="A49" s="153">
        <v>36</v>
      </c>
      <c r="B49" s="202">
        <v>20021188</v>
      </c>
      <c r="C49" s="154" t="s">
        <v>965</v>
      </c>
      <c r="D49" s="261">
        <v>37553</v>
      </c>
      <c r="E49" s="78">
        <v>82</v>
      </c>
      <c r="F49" s="202">
        <v>82</v>
      </c>
      <c r="G49" s="202">
        <v>82</v>
      </c>
      <c r="H49" s="189" t="str">
        <f t="shared" si="0"/>
        <v>Tốt</v>
      </c>
      <c r="I49" s="202">
        <v>82</v>
      </c>
      <c r="J49" s="190" t="str">
        <f t="shared" si="1"/>
        <v>Tốt</v>
      </c>
      <c r="K49" s="156"/>
      <c r="L49" s="157"/>
      <c r="M49" s="193"/>
    </row>
    <row r="50" spans="1:13" s="128" customFormat="1" ht="18" customHeight="1" x14ac:dyDescent="0.25">
      <c r="A50" s="153">
        <v>37</v>
      </c>
      <c r="B50" s="202">
        <v>20021191</v>
      </c>
      <c r="C50" s="154" t="s">
        <v>966</v>
      </c>
      <c r="D50" s="261">
        <v>37355</v>
      </c>
      <c r="E50" s="78">
        <v>82</v>
      </c>
      <c r="F50" s="202">
        <v>82</v>
      </c>
      <c r="G50" s="202">
        <v>82</v>
      </c>
      <c r="H50" s="189" t="str">
        <f t="shared" si="0"/>
        <v>Tốt</v>
      </c>
      <c r="I50" s="202">
        <v>82</v>
      </c>
      <c r="J50" s="190" t="str">
        <f t="shared" si="1"/>
        <v>Tốt</v>
      </c>
      <c r="K50" s="156"/>
      <c r="L50" s="157"/>
      <c r="M50" s="193"/>
    </row>
    <row r="51" spans="1:13" s="128" customFormat="1" ht="18" customHeight="1" x14ac:dyDescent="0.25">
      <c r="A51" s="153">
        <v>38</v>
      </c>
      <c r="B51" s="202">
        <v>20021193</v>
      </c>
      <c r="C51" s="154" t="s">
        <v>967</v>
      </c>
      <c r="D51" s="261">
        <v>37563</v>
      </c>
      <c r="E51" s="78">
        <v>80</v>
      </c>
      <c r="F51" s="202">
        <v>80</v>
      </c>
      <c r="G51" s="202">
        <v>80</v>
      </c>
      <c r="H51" s="189" t="str">
        <f t="shared" si="0"/>
        <v>Tốt</v>
      </c>
      <c r="I51" s="202">
        <v>80</v>
      </c>
      <c r="J51" s="190" t="str">
        <f t="shared" si="1"/>
        <v>Tốt</v>
      </c>
      <c r="K51" s="156"/>
      <c r="L51" s="157"/>
      <c r="M51" s="193"/>
    </row>
    <row r="52" spans="1:13" s="128" customFormat="1" ht="18" customHeight="1" x14ac:dyDescent="0.25">
      <c r="A52" s="153">
        <v>39</v>
      </c>
      <c r="B52" s="202">
        <v>20021195</v>
      </c>
      <c r="C52" s="154" t="s">
        <v>968</v>
      </c>
      <c r="D52" s="261">
        <v>37465</v>
      </c>
      <c r="E52" s="78">
        <v>67</v>
      </c>
      <c r="F52" s="202">
        <v>67</v>
      </c>
      <c r="G52" s="202">
        <v>67</v>
      </c>
      <c r="H52" s="189" t="str">
        <f t="shared" si="0"/>
        <v>Khá</v>
      </c>
      <c r="I52" s="202">
        <v>67</v>
      </c>
      <c r="J52" s="190" t="str">
        <f t="shared" si="1"/>
        <v>Khá</v>
      </c>
      <c r="K52" s="156"/>
      <c r="L52" s="157"/>
      <c r="M52" s="193"/>
    </row>
    <row r="53" spans="1:13" s="128" customFormat="1" ht="18" customHeight="1" x14ac:dyDescent="0.25">
      <c r="A53" s="153">
        <v>40</v>
      </c>
      <c r="B53" s="202">
        <v>20021204</v>
      </c>
      <c r="C53" s="154" t="s">
        <v>969</v>
      </c>
      <c r="D53" s="261">
        <v>37525</v>
      </c>
      <c r="E53" s="78">
        <v>82</v>
      </c>
      <c r="F53" s="202">
        <v>72</v>
      </c>
      <c r="G53" s="202">
        <v>72</v>
      </c>
      <c r="H53" s="189" t="str">
        <f t="shared" si="0"/>
        <v>Khá</v>
      </c>
      <c r="I53" s="202">
        <v>72</v>
      </c>
      <c r="J53" s="190" t="str">
        <f t="shared" si="1"/>
        <v>Khá</v>
      </c>
      <c r="K53" s="156"/>
      <c r="L53" s="157"/>
      <c r="M53" s="193"/>
    </row>
    <row r="54" spans="1:13" s="128" customFormat="1" ht="18" customHeight="1" x14ac:dyDescent="0.25">
      <c r="A54" s="153">
        <v>41</v>
      </c>
      <c r="B54" s="202">
        <v>20021209</v>
      </c>
      <c r="C54" s="154" t="s">
        <v>970</v>
      </c>
      <c r="D54" s="261">
        <v>37284</v>
      </c>
      <c r="E54" s="78">
        <v>70</v>
      </c>
      <c r="F54" s="202">
        <v>70</v>
      </c>
      <c r="G54" s="202">
        <v>70</v>
      </c>
      <c r="H54" s="189" t="str">
        <f t="shared" si="0"/>
        <v>Khá</v>
      </c>
      <c r="I54" s="202">
        <v>70</v>
      </c>
      <c r="J54" s="190" t="str">
        <f t="shared" si="1"/>
        <v>Khá</v>
      </c>
      <c r="K54" s="156"/>
      <c r="L54" s="157"/>
      <c r="M54" s="193"/>
    </row>
    <row r="55" spans="1:13" s="128" customFormat="1" ht="18" customHeight="1" x14ac:dyDescent="0.25">
      <c r="A55" s="153">
        <v>42</v>
      </c>
      <c r="B55" s="202">
        <v>20021210</v>
      </c>
      <c r="C55" s="154" t="s">
        <v>971</v>
      </c>
      <c r="D55" s="261">
        <v>37286</v>
      </c>
      <c r="E55" s="78">
        <v>82</v>
      </c>
      <c r="F55" s="202">
        <v>72</v>
      </c>
      <c r="G55" s="202">
        <v>72</v>
      </c>
      <c r="H55" s="189" t="str">
        <f t="shared" si="0"/>
        <v>Khá</v>
      </c>
      <c r="I55" s="202">
        <v>72</v>
      </c>
      <c r="J55" s="190" t="str">
        <f t="shared" si="1"/>
        <v>Khá</v>
      </c>
      <c r="K55" s="156"/>
      <c r="L55" s="157"/>
      <c r="M55" s="193"/>
    </row>
    <row r="56" spans="1:13" s="128" customFormat="1" ht="18" customHeight="1" x14ac:dyDescent="0.25">
      <c r="A56" s="158">
        <v>43</v>
      </c>
      <c r="B56" s="203">
        <v>20021213</v>
      </c>
      <c r="C56" s="159" t="s">
        <v>972</v>
      </c>
      <c r="D56" s="262">
        <v>37569</v>
      </c>
      <c r="E56" s="79">
        <v>82</v>
      </c>
      <c r="F56" s="203">
        <v>82</v>
      </c>
      <c r="G56" s="203">
        <v>82</v>
      </c>
      <c r="H56" s="199" t="str">
        <f t="shared" si="0"/>
        <v>Tốt</v>
      </c>
      <c r="I56" s="203">
        <v>82</v>
      </c>
      <c r="J56" s="200" t="str">
        <f t="shared" si="1"/>
        <v>Tốt</v>
      </c>
      <c r="K56" s="160"/>
      <c r="L56" s="161"/>
      <c r="M56" s="260"/>
    </row>
    <row r="57" spans="1:13" s="128" customFormat="1" ht="15.75" x14ac:dyDescent="0.25">
      <c r="A57" s="127"/>
      <c r="B57" s="127"/>
      <c r="D57" s="151"/>
      <c r="E57" s="127"/>
      <c r="F57" s="127"/>
      <c r="G57" s="127"/>
      <c r="I57" s="127"/>
      <c r="J57" s="127"/>
      <c r="K57" s="130"/>
      <c r="L57" s="131"/>
    </row>
    <row r="58" spans="1:13" x14ac:dyDescent="0.25">
      <c r="A58" s="55" t="s">
        <v>973</v>
      </c>
    </row>
    <row r="60" spans="1:13" s="2" customFormat="1" ht="15.75" x14ac:dyDescent="0.25">
      <c r="A60" s="85"/>
      <c r="B60" s="85"/>
      <c r="D60" s="30"/>
      <c r="E60" s="22"/>
      <c r="F60" s="86" t="s">
        <v>1036</v>
      </c>
      <c r="G60" s="85"/>
      <c r="H60" s="4"/>
      <c r="I60" s="85"/>
      <c r="K60" s="85"/>
    </row>
    <row r="61" spans="1:13" s="2" customFormat="1" ht="15.75" x14ac:dyDescent="0.25">
      <c r="A61" s="85"/>
      <c r="B61" s="85"/>
      <c r="D61" s="30"/>
      <c r="E61" s="22"/>
      <c r="F61" s="86" t="s">
        <v>1038</v>
      </c>
      <c r="G61" s="85"/>
      <c r="H61" s="4"/>
      <c r="I61" s="85"/>
      <c r="K61" s="85"/>
    </row>
    <row r="62" spans="1:13" s="2" customFormat="1" ht="15.75" x14ac:dyDescent="0.25">
      <c r="A62" s="85"/>
      <c r="B62" s="85"/>
      <c r="D62" s="30"/>
      <c r="E62" s="22"/>
      <c r="F62" s="86"/>
      <c r="G62" s="85"/>
      <c r="H62" s="4"/>
      <c r="I62" s="85"/>
      <c r="K62" s="85"/>
    </row>
    <row r="63" spans="1:13" s="2" customFormat="1" ht="15.75" x14ac:dyDescent="0.25">
      <c r="A63" s="85"/>
      <c r="B63" s="85"/>
      <c r="D63" s="30"/>
      <c r="E63" s="22"/>
      <c r="F63" s="86"/>
      <c r="G63" s="85"/>
      <c r="H63" s="4"/>
      <c r="I63" s="85"/>
      <c r="K63" s="85"/>
    </row>
    <row r="64" spans="1:13" s="2" customFormat="1" ht="15.75" x14ac:dyDescent="0.25">
      <c r="A64" s="85"/>
      <c r="B64" s="85"/>
      <c r="D64" s="30"/>
      <c r="E64" s="22"/>
      <c r="F64" s="86"/>
      <c r="G64" s="85"/>
      <c r="H64" s="4"/>
      <c r="I64" s="85"/>
      <c r="K64" s="85"/>
    </row>
    <row r="65" spans="1:11" s="2" customFormat="1" ht="15.75" x14ac:dyDescent="0.25">
      <c r="A65" s="85"/>
      <c r="B65" s="85"/>
      <c r="D65" s="30"/>
      <c r="E65" s="22"/>
      <c r="F65" s="86"/>
      <c r="G65" s="85"/>
      <c r="H65" s="4"/>
      <c r="I65" s="85"/>
      <c r="K65" s="85"/>
    </row>
    <row r="66" spans="1:11" s="2" customFormat="1" ht="15.75" x14ac:dyDescent="0.25">
      <c r="A66" s="85"/>
      <c r="B66" s="85"/>
      <c r="D66" s="30"/>
      <c r="E66" s="22"/>
      <c r="F66" s="86"/>
      <c r="G66" s="85"/>
      <c r="H66" s="4"/>
      <c r="I66" s="85"/>
      <c r="K66" s="85"/>
    </row>
    <row r="67" spans="1:11" s="2" customFormat="1" ht="15.75" x14ac:dyDescent="0.25">
      <c r="A67" s="85"/>
      <c r="B67" s="85"/>
      <c r="D67" s="30"/>
      <c r="E67" s="22"/>
      <c r="F67" s="86" t="s">
        <v>1037</v>
      </c>
      <c r="G67" s="85"/>
      <c r="H67" s="4"/>
      <c r="I67" s="85"/>
      <c r="K67" s="85"/>
    </row>
  </sheetData>
  <mergeCells count="20">
    <mergeCell ref="A9:H9"/>
    <mergeCell ref="A10:H10"/>
    <mergeCell ref="K12:K13"/>
    <mergeCell ref="L12:L13"/>
    <mergeCell ref="M12:M13"/>
    <mergeCell ref="A12:A13"/>
    <mergeCell ref="B12:B13"/>
    <mergeCell ref="C12:C13"/>
    <mergeCell ref="D12:D13"/>
    <mergeCell ref="E12:E13"/>
    <mergeCell ref="F12:F13"/>
    <mergeCell ref="G12:H12"/>
    <mergeCell ref="I12:J12"/>
    <mergeCell ref="A7:D7"/>
    <mergeCell ref="E7:H7"/>
    <mergeCell ref="A1:J1"/>
    <mergeCell ref="A2:J2"/>
    <mergeCell ref="A3:J3"/>
    <mergeCell ref="A4:J4"/>
    <mergeCell ref="A6:D6"/>
  </mergeCells>
  <printOptions horizontalCentered="1"/>
  <pageMargins left="0.15748031496062992" right="0.15748031496062992" top="0.35433070866141736" bottom="0.19685039370078741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73"/>
  <sheetViews>
    <sheetView topLeftCell="A5" workbookViewId="0">
      <selection activeCell="U21" sqref="U21"/>
    </sheetView>
  </sheetViews>
  <sheetFormatPr defaultColWidth="9.140625" defaultRowHeight="15" x14ac:dyDescent="0.25"/>
  <cols>
    <col min="1" max="1" width="5.42578125" style="32" customWidth="1"/>
    <col min="2" max="2" width="12" style="32" customWidth="1"/>
    <col min="3" max="3" width="24.7109375" style="18" customWidth="1"/>
    <col min="4" max="4" width="11.7109375" style="49" customWidth="1"/>
    <col min="5" max="7" width="9.28515625" style="32" customWidth="1"/>
    <col min="8" max="8" width="8.85546875" style="18" bestFit="1" customWidth="1"/>
    <col min="9" max="9" width="6.140625" style="32" bestFit="1" customWidth="1"/>
    <col min="10" max="10" width="8.85546875" style="32" bestFit="1" customWidth="1"/>
    <col min="11" max="11" width="19.42578125" style="11" hidden="1" customWidth="1"/>
    <col min="12" max="12" width="19.42578125" style="60" hidden="1" customWidth="1"/>
    <col min="13" max="13" width="19.42578125" style="18" hidden="1" customWidth="1"/>
    <col min="14" max="14" width="19.42578125" style="18" customWidth="1"/>
    <col min="15" max="16384" width="9.140625" style="18"/>
  </cols>
  <sheetData>
    <row r="1" spans="1:13" hidden="1" x14ac:dyDescent="0.25">
      <c r="A1" s="311" t="s">
        <v>274</v>
      </c>
      <c r="B1" s="311"/>
      <c r="C1" s="311"/>
      <c r="D1" s="311"/>
      <c r="E1" s="311"/>
      <c r="F1" s="311"/>
      <c r="G1" s="311"/>
      <c r="H1" s="311"/>
      <c r="I1" s="311"/>
      <c r="J1" s="311"/>
      <c r="K1" s="32"/>
      <c r="L1" s="18"/>
    </row>
    <row r="2" spans="1:13" hidden="1" x14ac:dyDescent="0.25">
      <c r="A2" s="311" t="s">
        <v>493</v>
      </c>
      <c r="B2" s="311"/>
      <c r="C2" s="311"/>
      <c r="D2" s="311"/>
      <c r="E2" s="311"/>
      <c r="F2" s="311"/>
      <c r="G2" s="311"/>
      <c r="H2" s="311"/>
      <c r="I2" s="311"/>
      <c r="J2" s="311"/>
      <c r="K2" s="32"/>
      <c r="L2" s="18"/>
    </row>
    <row r="3" spans="1:13" hidden="1" x14ac:dyDescent="0.25">
      <c r="A3" s="311" t="s">
        <v>752</v>
      </c>
      <c r="B3" s="311"/>
      <c r="C3" s="311"/>
      <c r="D3" s="311"/>
      <c r="E3" s="311"/>
      <c r="F3" s="311"/>
      <c r="G3" s="311"/>
      <c r="H3" s="311"/>
      <c r="I3" s="311"/>
      <c r="J3" s="311"/>
      <c r="K3" s="32"/>
      <c r="L3" s="18"/>
    </row>
    <row r="4" spans="1:13" hidden="1" x14ac:dyDescent="0.25">
      <c r="A4" s="312" t="s">
        <v>490</v>
      </c>
      <c r="B4" s="312"/>
      <c r="C4" s="312"/>
      <c r="D4" s="312"/>
      <c r="E4" s="312"/>
      <c r="F4" s="312"/>
      <c r="G4" s="312"/>
      <c r="H4" s="312"/>
      <c r="I4" s="312"/>
      <c r="J4" s="312"/>
      <c r="K4" s="32"/>
      <c r="L4" s="18"/>
    </row>
    <row r="5" spans="1:13" x14ac:dyDescent="0.25">
      <c r="A5" s="18"/>
      <c r="D5" s="59"/>
      <c r="E5" s="18"/>
      <c r="F5" s="18"/>
      <c r="G5" s="18"/>
      <c r="J5" s="18"/>
      <c r="K5" s="32"/>
      <c r="L5" s="18"/>
    </row>
    <row r="6" spans="1:13" x14ac:dyDescent="0.25">
      <c r="A6" s="307" t="s">
        <v>7</v>
      </c>
      <c r="B6" s="307"/>
      <c r="C6" s="307"/>
      <c r="D6" s="307"/>
      <c r="E6" s="57"/>
      <c r="F6" s="57"/>
      <c r="G6" s="57"/>
    </row>
    <row r="7" spans="1:13" x14ac:dyDescent="0.25">
      <c r="A7" s="308" t="s">
        <v>4</v>
      </c>
      <c r="B7" s="308"/>
      <c r="C7" s="308"/>
      <c r="D7" s="308"/>
      <c r="E7" s="308"/>
      <c r="F7" s="308"/>
      <c r="G7" s="308"/>
      <c r="H7" s="308"/>
      <c r="I7" s="58"/>
      <c r="J7" s="58"/>
      <c r="K7" s="3"/>
    </row>
    <row r="8" spans="1:13" x14ac:dyDescent="0.25">
      <c r="A8" s="58"/>
      <c r="B8" s="81"/>
      <c r="C8" s="50"/>
      <c r="D8" s="61"/>
      <c r="E8" s="57"/>
      <c r="F8" s="57"/>
      <c r="G8" s="1"/>
    </row>
    <row r="9" spans="1:13" x14ac:dyDescent="0.25">
      <c r="A9" s="308" t="s">
        <v>1044</v>
      </c>
      <c r="B9" s="308"/>
      <c r="C9" s="308"/>
      <c r="D9" s="308"/>
      <c r="E9" s="308"/>
      <c r="F9" s="308"/>
      <c r="G9" s="308"/>
      <c r="H9" s="308"/>
      <c r="I9" s="51"/>
      <c r="J9" s="51"/>
      <c r="K9" s="51"/>
      <c r="L9" s="51"/>
    </row>
    <row r="10" spans="1:13" s="4" customFormat="1" ht="15.75" customHeight="1" x14ac:dyDescent="0.25">
      <c r="A10" s="304" t="s">
        <v>1013</v>
      </c>
      <c r="B10" s="304"/>
      <c r="C10" s="304"/>
      <c r="D10" s="304"/>
      <c r="E10" s="304"/>
      <c r="F10" s="304"/>
      <c r="G10" s="304"/>
      <c r="H10" s="304"/>
      <c r="I10" s="90"/>
      <c r="J10" s="90"/>
      <c r="K10" s="90"/>
      <c r="L10" s="90"/>
    </row>
    <row r="11" spans="1:13" s="2" customFormat="1" ht="15.75" x14ac:dyDescent="0.25">
      <c r="A11" s="5"/>
      <c r="B11" s="5"/>
      <c r="C11" s="6"/>
      <c r="D11" s="31"/>
      <c r="E11" s="5"/>
      <c r="F11" s="5"/>
      <c r="G11" s="5"/>
      <c r="H11" s="7"/>
      <c r="I11" s="5"/>
      <c r="J11" s="6"/>
      <c r="K11" s="5"/>
      <c r="L11" s="6"/>
    </row>
    <row r="12" spans="1:13" s="133" customFormat="1" ht="28.5" customHeight="1" x14ac:dyDescent="0.25">
      <c r="A12" s="343" t="s">
        <v>0</v>
      </c>
      <c r="B12" s="343" t="s">
        <v>1</v>
      </c>
      <c r="C12" s="343" t="s">
        <v>2</v>
      </c>
      <c r="D12" s="345" t="s">
        <v>3</v>
      </c>
      <c r="E12" s="343" t="s">
        <v>10</v>
      </c>
      <c r="F12" s="343" t="s">
        <v>11</v>
      </c>
      <c r="G12" s="343" t="s">
        <v>5</v>
      </c>
      <c r="H12" s="343"/>
      <c r="I12" s="343" t="s">
        <v>8</v>
      </c>
      <c r="J12" s="343"/>
      <c r="K12" s="343" t="s">
        <v>47</v>
      </c>
      <c r="L12" s="343" t="s">
        <v>48</v>
      </c>
      <c r="M12" s="343" t="s">
        <v>1014</v>
      </c>
    </row>
    <row r="13" spans="1:13" s="133" customFormat="1" ht="28.5" customHeight="1" x14ac:dyDescent="0.25">
      <c r="A13" s="344"/>
      <c r="B13" s="344"/>
      <c r="C13" s="344"/>
      <c r="D13" s="346"/>
      <c r="E13" s="344"/>
      <c r="F13" s="344"/>
      <c r="G13" s="152" t="s">
        <v>9</v>
      </c>
      <c r="H13" s="152" t="s">
        <v>6</v>
      </c>
      <c r="I13" s="152" t="s">
        <v>9</v>
      </c>
      <c r="J13" s="152" t="s">
        <v>6</v>
      </c>
      <c r="K13" s="344"/>
      <c r="L13" s="344"/>
      <c r="M13" s="344"/>
    </row>
    <row r="14" spans="1:13" s="142" customFormat="1" ht="15.75" x14ac:dyDescent="0.25">
      <c r="A14" s="153">
        <v>1</v>
      </c>
      <c r="B14" s="202">
        <v>20021080</v>
      </c>
      <c r="C14" s="154" t="s">
        <v>974</v>
      </c>
      <c r="D14" s="261">
        <v>37603</v>
      </c>
      <c r="E14" s="188">
        <v>90</v>
      </c>
      <c r="F14" s="188">
        <v>90</v>
      </c>
      <c r="G14" s="188">
        <v>90</v>
      </c>
      <c r="H14" s="189" t="str">
        <f>IF(G14&gt;=90,"Xuất sắc",IF(G14&gt;=80,"Tốt", IF(G14&gt;=65,"Khá",IF(G14&gt;=50,"Trung bình", IF(G14&gt;=35, "Yếu", "Kém")))))</f>
        <v>Xuất sắc</v>
      </c>
      <c r="I14" s="188">
        <v>90</v>
      </c>
      <c r="J14" s="190" t="str">
        <f>IF(I14&gt;=90,"Xuất sắc",IF(I14&gt;=80,"Tốt", IF(I14&gt;=65,"Khá",IF(I14&gt;=50,"Trung bình", IF(I14&gt;=35, "Yếu", "Kém")))))</f>
        <v>Xuất sắc</v>
      </c>
      <c r="K14" s="191"/>
      <c r="L14" s="192"/>
      <c r="M14" s="193"/>
    </row>
    <row r="15" spans="1:13" s="142" customFormat="1" ht="15.75" x14ac:dyDescent="0.25">
      <c r="A15" s="153">
        <v>2</v>
      </c>
      <c r="B15" s="202">
        <v>20021081</v>
      </c>
      <c r="C15" s="154" t="s">
        <v>975</v>
      </c>
      <c r="D15" s="261">
        <v>37413</v>
      </c>
      <c r="E15" s="188">
        <v>79</v>
      </c>
      <c r="F15" s="188">
        <v>79</v>
      </c>
      <c r="G15" s="188">
        <v>79</v>
      </c>
      <c r="H15" s="189" t="str">
        <f t="shared" ref="H15:H62" si="0">IF(G15&gt;=90,"Xuất sắc",IF(G15&gt;=80,"Tốt", IF(G15&gt;=65,"Khá",IF(G15&gt;=50,"Trung bình", IF(G15&gt;=35, "Yếu", "Kém")))))</f>
        <v>Khá</v>
      </c>
      <c r="I15" s="188">
        <v>79</v>
      </c>
      <c r="J15" s="190" t="str">
        <f t="shared" ref="J15:J62" si="1">IF(I15&gt;=90,"Xuất sắc",IF(I15&gt;=80,"Tốt", IF(I15&gt;=65,"Khá",IF(I15&gt;=50,"Trung bình", IF(I15&gt;=35, "Yếu", "Kém")))))</f>
        <v>Khá</v>
      </c>
      <c r="K15" s="194"/>
      <c r="L15" s="195"/>
      <c r="M15" s="193"/>
    </row>
    <row r="16" spans="1:13" s="142" customFormat="1" ht="15.75" x14ac:dyDescent="0.25">
      <c r="A16" s="153">
        <v>3</v>
      </c>
      <c r="B16" s="202">
        <v>20021082</v>
      </c>
      <c r="C16" s="154" t="s">
        <v>976</v>
      </c>
      <c r="D16" s="261">
        <v>37398</v>
      </c>
      <c r="E16" s="188">
        <v>82</v>
      </c>
      <c r="F16" s="188">
        <v>82</v>
      </c>
      <c r="G16" s="188">
        <v>82</v>
      </c>
      <c r="H16" s="189" t="str">
        <f t="shared" si="0"/>
        <v>Tốt</v>
      </c>
      <c r="I16" s="188">
        <v>82</v>
      </c>
      <c r="J16" s="190" t="str">
        <f t="shared" si="1"/>
        <v>Tốt</v>
      </c>
      <c r="K16" s="196"/>
      <c r="L16" s="197"/>
      <c r="M16" s="193"/>
    </row>
    <row r="17" spans="1:13" s="142" customFormat="1" ht="15.75" x14ac:dyDescent="0.25">
      <c r="A17" s="153">
        <v>4</v>
      </c>
      <c r="B17" s="202">
        <v>20021084</v>
      </c>
      <c r="C17" s="154" t="s">
        <v>26</v>
      </c>
      <c r="D17" s="261">
        <v>37613</v>
      </c>
      <c r="E17" s="188">
        <v>80</v>
      </c>
      <c r="F17" s="188">
        <v>80</v>
      </c>
      <c r="G17" s="188">
        <v>80</v>
      </c>
      <c r="H17" s="189" t="str">
        <f t="shared" si="0"/>
        <v>Tốt</v>
      </c>
      <c r="I17" s="188">
        <v>80</v>
      </c>
      <c r="J17" s="190" t="str">
        <f t="shared" si="1"/>
        <v>Tốt</v>
      </c>
      <c r="K17" s="194"/>
      <c r="L17" s="195"/>
      <c r="M17" s="193"/>
    </row>
    <row r="18" spans="1:13" s="142" customFormat="1" ht="15.75" x14ac:dyDescent="0.25">
      <c r="A18" s="153">
        <v>5</v>
      </c>
      <c r="B18" s="202">
        <v>20021085</v>
      </c>
      <c r="C18" s="154" t="s">
        <v>977</v>
      </c>
      <c r="D18" s="261">
        <v>37480</v>
      </c>
      <c r="E18" s="188">
        <v>77</v>
      </c>
      <c r="F18" s="188">
        <v>77</v>
      </c>
      <c r="G18" s="188">
        <v>77</v>
      </c>
      <c r="H18" s="189" t="str">
        <f t="shared" si="0"/>
        <v>Khá</v>
      </c>
      <c r="I18" s="188">
        <v>77</v>
      </c>
      <c r="J18" s="190" t="str">
        <f t="shared" si="1"/>
        <v>Khá</v>
      </c>
      <c r="K18" s="194"/>
      <c r="L18" s="195"/>
      <c r="M18" s="193"/>
    </row>
    <row r="19" spans="1:13" s="142" customFormat="1" ht="15.75" x14ac:dyDescent="0.25">
      <c r="A19" s="153">
        <v>6</v>
      </c>
      <c r="B19" s="202">
        <v>20021086</v>
      </c>
      <c r="C19" s="154" t="s">
        <v>978</v>
      </c>
      <c r="D19" s="261">
        <v>37378</v>
      </c>
      <c r="E19" s="188">
        <v>92</v>
      </c>
      <c r="F19" s="188">
        <v>92</v>
      </c>
      <c r="G19" s="188">
        <v>92</v>
      </c>
      <c r="H19" s="189" t="str">
        <f t="shared" si="0"/>
        <v>Xuất sắc</v>
      </c>
      <c r="I19" s="188">
        <v>92</v>
      </c>
      <c r="J19" s="190" t="str">
        <f t="shared" si="1"/>
        <v>Xuất sắc</v>
      </c>
      <c r="K19" s="194"/>
      <c r="L19" s="195"/>
      <c r="M19" s="193"/>
    </row>
    <row r="20" spans="1:13" s="142" customFormat="1" ht="15.75" x14ac:dyDescent="0.25">
      <c r="A20" s="153">
        <v>7</v>
      </c>
      <c r="B20" s="202">
        <v>20021100</v>
      </c>
      <c r="C20" s="154" t="s">
        <v>979</v>
      </c>
      <c r="D20" s="261">
        <v>37382</v>
      </c>
      <c r="E20" s="188">
        <v>80</v>
      </c>
      <c r="F20" s="188">
        <v>80</v>
      </c>
      <c r="G20" s="188">
        <v>80</v>
      </c>
      <c r="H20" s="189" t="str">
        <f t="shared" si="0"/>
        <v>Tốt</v>
      </c>
      <c r="I20" s="188">
        <v>80</v>
      </c>
      <c r="J20" s="190" t="str">
        <f t="shared" si="1"/>
        <v>Tốt</v>
      </c>
      <c r="K20" s="194"/>
      <c r="L20" s="195"/>
      <c r="M20" s="193"/>
    </row>
    <row r="21" spans="1:13" s="142" customFormat="1" ht="15.75" x14ac:dyDescent="0.25">
      <c r="A21" s="153">
        <v>8</v>
      </c>
      <c r="B21" s="202">
        <v>20021103</v>
      </c>
      <c r="C21" s="154" t="s">
        <v>980</v>
      </c>
      <c r="D21" s="261">
        <v>36985</v>
      </c>
      <c r="E21" s="188">
        <v>100</v>
      </c>
      <c r="F21" s="188">
        <v>80</v>
      </c>
      <c r="G21" s="188">
        <v>80</v>
      </c>
      <c r="H21" s="189" t="str">
        <f t="shared" si="0"/>
        <v>Tốt</v>
      </c>
      <c r="I21" s="188">
        <v>80</v>
      </c>
      <c r="J21" s="190" t="str">
        <f t="shared" si="1"/>
        <v>Tốt</v>
      </c>
      <c r="K21" s="191"/>
      <c r="L21" s="192"/>
      <c r="M21" s="193"/>
    </row>
    <row r="22" spans="1:13" s="142" customFormat="1" ht="15.75" x14ac:dyDescent="0.25">
      <c r="A22" s="153">
        <v>9</v>
      </c>
      <c r="B22" s="202">
        <v>20020240</v>
      </c>
      <c r="C22" s="154" t="s">
        <v>981</v>
      </c>
      <c r="D22" s="261">
        <v>37570</v>
      </c>
      <c r="E22" s="188">
        <v>77</v>
      </c>
      <c r="F22" s="188">
        <v>77</v>
      </c>
      <c r="G22" s="188">
        <v>77</v>
      </c>
      <c r="H22" s="189" t="str">
        <f t="shared" si="0"/>
        <v>Khá</v>
      </c>
      <c r="I22" s="188">
        <v>77</v>
      </c>
      <c r="J22" s="190" t="str">
        <f t="shared" si="1"/>
        <v>Khá</v>
      </c>
      <c r="K22" s="194"/>
      <c r="L22" s="195"/>
      <c r="M22" s="193"/>
    </row>
    <row r="23" spans="1:13" s="142" customFormat="1" ht="15.75" x14ac:dyDescent="0.25">
      <c r="A23" s="153">
        <v>10</v>
      </c>
      <c r="B23" s="202">
        <v>20020241</v>
      </c>
      <c r="C23" s="154" t="s">
        <v>982</v>
      </c>
      <c r="D23" s="261">
        <v>37544</v>
      </c>
      <c r="E23" s="188">
        <v>80</v>
      </c>
      <c r="F23" s="188">
        <v>80</v>
      </c>
      <c r="G23" s="188">
        <v>77</v>
      </c>
      <c r="H23" s="189" t="str">
        <f t="shared" si="0"/>
        <v>Khá</v>
      </c>
      <c r="I23" s="188">
        <v>77</v>
      </c>
      <c r="J23" s="190" t="str">
        <f t="shared" si="1"/>
        <v>Khá</v>
      </c>
      <c r="K23" s="194"/>
      <c r="L23" s="195"/>
      <c r="M23" s="193"/>
    </row>
    <row r="24" spans="1:13" s="142" customFormat="1" ht="15.75" x14ac:dyDescent="0.25">
      <c r="A24" s="153">
        <v>11</v>
      </c>
      <c r="B24" s="202">
        <v>20021114</v>
      </c>
      <c r="C24" s="154" t="s">
        <v>983</v>
      </c>
      <c r="D24" s="261">
        <v>37061</v>
      </c>
      <c r="E24" s="188">
        <v>87</v>
      </c>
      <c r="F24" s="188">
        <v>77</v>
      </c>
      <c r="G24" s="188">
        <v>77</v>
      </c>
      <c r="H24" s="189" t="str">
        <f t="shared" si="0"/>
        <v>Khá</v>
      </c>
      <c r="I24" s="188">
        <v>77</v>
      </c>
      <c r="J24" s="190" t="str">
        <f t="shared" si="1"/>
        <v>Khá</v>
      </c>
      <c r="K24" s="194"/>
      <c r="L24" s="195"/>
      <c r="M24" s="193"/>
    </row>
    <row r="25" spans="1:13" s="142" customFormat="1" ht="15.75" x14ac:dyDescent="0.25">
      <c r="A25" s="153">
        <v>12</v>
      </c>
      <c r="B25" s="202">
        <v>20021116</v>
      </c>
      <c r="C25" s="154" t="s">
        <v>984</v>
      </c>
      <c r="D25" s="261">
        <v>37337</v>
      </c>
      <c r="E25" s="188">
        <v>87</v>
      </c>
      <c r="F25" s="188">
        <v>87</v>
      </c>
      <c r="G25" s="188">
        <v>87</v>
      </c>
      <c r="H25" s="189" t="str">
        <f t="shared" si="0"/>
        <v>Tốt</v>
      </c>
      <c r="I25" s="188">
        <v>87</v>
      </c>
      <c r="J25" s="190" t="str">
        <f t="shared" si="1"/>
        <v>Tốt</v>
      </c>
      <c r="K25" s="191"/>
      <c r="L25" s="192"/>
      <c r="M25" s="193"/>
    </row>
    <row r="26" spans="1:13" s="142" customFormat="1" ht="15.75" x14ac:dyDescent="0.25">
      <c r="A26" s="153">
        <v>13</v>
      </c>
      <c r="B26" s="202">
        <v>20021121</v>
      </c>
      <c r="C26" s="154" t="s">
        <v>985</v>
      </c>
      <c r="D26" s="261">
        <v>37043</v>
      </c>
      <c r="E26" s="188">
        <v>80</v>
      </c>
      <c r="F26" s="188">
        <v>80</v>
      </c>
      <c r="G26" s="188">
        <v>80</v>
      </c>
      <c r="H26" s="189" t="str">
        <f t="shared" si="0"/>
        <v>Tốt</v>
      </c>
      <c r="I26" s="188">
        <v>80</v>
      </c>
      <c r="J26" s="190" t="str">
        <f t="shared" si="1"/>
        <v>Tốt</v>
      </c>
      <c r="K26" s="194"/>
      <c r="L26" s="195"/>
      <c r="M26" s="193"/>
    </row>
    <row r="27" spans="1:13" s="142" customFormat="1" ht="15.75" x14ac:dyDescent="0.25">
      <c r="A27" s="153">
        <v>14</v>
      </c>
      <c r="B27" s="202">
        <v>20021122</v>
      </c>
      <c r="C27" s="154" t="s">
        <v>986</v>
      </c>
      <c r="D27" s="261">
        <v>37460</v>
      </c>
      <c r="E27" s="188">
        <v>80</v>
      </c>
      <c r="F27" s="188">
        <v>80</v>
      </c>
      <c r="G27" s="188">
        <v>80</v>
      </c>
      <c r="H27" s="189" t="str">
        <f t="shared" si="0"/>
        <v>Tốt</v>
      </c>
      <c r="I27" s="188">
        <v>80</v>
      </c>
      <c r="J27" s="190" t="str">
        <f t="shared" si="1"/>
        <v>Tốt</v>
      </c>
      <c r="K27" s="194"/>
      <c r="L27" s="195"/>
      <c r="M27" s="193"/>
    </row>
    <row r="28" spans="1:13" s="142" customFormat="1" ht="15.75" x14ac:dyDescent="0.25">
      <c r="A28" s="153">
        <v>15</v>
      </c>
      <c r="B28" s="202">
        <v>20021123</v>
      </c>
      <c r="C28" s="154" t="s">
        <v>987</v>
      </c>
      <c r="D28" s="261">
        <v>37273</v>
      </c>
      <c r="E28" s="188">
        <v>80</v>
      </c>
      <c r="F28" s="188">
        <v>80</v>
      </c>
      <c r="G28" s="188">
        <v>80</v>
      </c>
      <c r="H28" s="189" t="str">
        <f t="shared" si="0"/>
        <v>Tốt</v>
      </c>
      <c r="I28" s="188">
        <v>80</v>
      </c>
      <c r="J28" s="190" t="str">
        <f t="shared" si="1"/>
        <v>Tốt</v>
      </c>
      <c r="K28" s="194"/>
      <c r="L28" s="195"/>
      <c r="M28" s="193"/>
    </row>
    <row r="29" spans="1:13" s="142" customFormat="1" ht="15.75" x14ac:dyDescent="0.25">
      <c r="A29" s="153">
        <v>16</v>
      </c>
      <c r="B29" s="202">
        <v>20021124</v>
      </c>
      <c r="C29" s="154" t="s">
        <v>988</v>
      </c>
      <c r="D29" s="261">
        <v>37328</v>
      </c>
      <c r="E29" s="188">
        <v>80</v>
      </c>
      <c r="F29" s="188">
        <v>80</v>
      </c>
      <c r="G29" s="188">
        <v>80</v>
      </c>
      <c r="H29" s="189" t="str">
        <f t="shared" si="0"/>
        <v>Tốt</v>
      </c>
      <c r="I29" s="188">
        <v>80</v>
      </c>
      <c r="J29" s="190" t="str">
        <f t="shared" si="1"/>
        <v>Tốt</v>
      </c>
      <c r="K29" s="194"/>
      <c r="L29" s="195"/>
      <c r="M29" s="193"/>
    </row>
    <row r="30" spans="1:13" s="142" customFormat="1" ht="15.75" x14ac:dyDescent="0.25">
      <c r="A30" s="153">
        <v>17</v>
      </c>
      <c r="B30" s="202">
        <v>20021126</v>
      </c>
      <c r="C30" s="154" t="s">
        <v>645</v>
      </c>
      <c r="D30" s="261">
        <v>37501</v>
      </c>
      <c r="E30" s="188">
        <v>80</v>
      </c>
      <c r="F30" s="188">
        <v>80</v>
      </c>
      <c r="G30" s="188">
        <v>80</v>
      </c>
      <c r="H30" s="189" t="str">
        <f t="shared" si="0"/>
        <v>Tốt</v>
      </c>
      <c r="I30" s="188">
        <v>80</v>
      </c>
      <c r="J30" s="190" t="str">
        <f t="shared" si="1"/>
        <v>Tốt</v>
      </c>
      <c r="K30" s="194"/>
      <c r="L30" s="195"/>
      <c r="M30" s="193"/>
    </row>
    <row r="31" spans="1:13" s="142" customFormat="1" ht="15.75" x14ac:dyDescent="0.25">
      <c r="A31" s="153">
        <v>18</v>
      </c>
      <c r="B31" s="202">
        <v>20021129</v>
      </c>
      <c r="C31" s="154" t="s">
        <v>989</v>
      </c>
      <c r="D31" s="261">
        <v>37331</v>
      </c>
      <c r="E31" s="188">
        <v>92</v>
      </c>
      <c r="F31" s="188">
        <v>92</v>
      </c>
      <c r="G31" s="188">
        <v>92</v>
      </c>
      <c r="H31" s="189" t="str">
        <f t="shared" si="0"/>
        <v>Xuất sắc</v>
      </c>
      <c r="I31" s="188">
        <v>92</v>
      </c>
      <c r="J31" s="190" t="str">
        <f t="shared" si="1"/>
        <v>Xuất sắc</v>
      </c>
      <c r="K31" s="194"/>
      <c r="L31" s="195"/>
      <c r="M31" s="193"/>
    </row>
    <row r="32" spans="1:13" s="142" customFormat="1" ht="15.75" x14ac:dyDescent="0.25">
      <c r="A32" s="153">
        <v>19</v>
      </c>
      <c r="B32" s="202">
        <v>20021130</v>
      </c>
      <c r="C32" s="154" t="s">
        <v>31</v>
      </c>
      <c r="D32" s="261">
        <v>37366</v>
      </c>
      <c r="E32" s="188">
        <v>80</v>
      </c>
      <c r="F32" s="188">
        <v>80</v>
      </c>
      <c r="G32" s="188">
        <v>80</v>
      </c>
      <c r="H32" s="189" t="str">
        <f t="shared" si="0"/>
        <v>Tốt</v>
      </c>
      <c r="I32" s="188">
        <v>80</v>
      </c>
      <c r="J32" s="190" t="str">
        <f t="shared" si="1"/>
        <v>Tốt</v>
      </c>
      <c r="K32" s="191"/>
      <c r="L32" s="192"/>
      <c r="M32" s="193"/>
    </row>
    <row r="33" spans="1:13" s="142" customFormat="1" ht="15.75" x14ac:dyDescent="0.25">
      <c r="A33" s="153">
        <v>20</v>
      </c>
      <c r="B33" s="202">
        <v>20020242</v>
      </c>
      <c r="C33" s="154" t="s">
        <v>990</v>
      </c>
      <c r="D33" s="261">
        <v>37360</v>
      </c>
      <c r="E33" s="188">
        <v>87</v>
      </c>
      <c r="F33" s="188">
        <v>80</v>
      </c>
      <c r="G33" s="188">
        <v>80</v>
      </c>
      <c r="H33" s="189" t="str">
        <f t="shared" si="0"/>
        <v>Tốt</v>
      </c>
      <c r="I33" s="188">
        <v>80</v>
      </c>
      <c r="J33" s="190" t="str">
        <f t="shared" si="1"/>
        <v>Tốt</v>
      </c>
      <c r="K33" s="194"/>
      <c r="L33" s="195"/>
      <c r="M33" s="193"/>
    </row>
    <row r="34" spans="1:13" s="142" customFormat="1" ht="15.75" x14ac:dyDescent="0.25">
      <c r="A34" s="153">
        <v>21</v>
      </c>
      <c r="B34" s="202">
        <v>20021132</v>
      </c>
      <c r="C34" s="154" t="s">
        <v>991</v>
      </c>
      <c r="D34" s="261">
        <v>37592</v>
      </c>
      <c r="E34" s="188">
        <v>90</v>
      </c>
      <c r="F34" s="188">
        <v>90</v>
      </c>
      <c r="G34" s="188">
        <v>90</v>
      </c>
      <c r="H34" s="189" t="str">
        <f t="shared" si="0"/>
        <v>Xuất sắc</v>
      </c>
      <c r="I34" s="188">
        <v>90</v>
      </c>
      <c r="J34" s="190" t="str">
        <f t="shared" si="1"/>
        <v>Xuất sắc</v>
      </c>
      <c r="K34" s="191"/>
      <c r="L34" s="192"/>
      <c r="M34" s="193"/>
    </row>
    <row r="35" spans="1:13" s="142" customFormat="1" ht="15.75" x14ac:dyDescent="0.25">
      <c r="A35" s="153">
        <v>22</v>
      </c>
      <c r="B35" s="202">
        <v>20021134</v>
      </c>
      <c r="C35" s="154" t="s">
        <v>49</v>
      </c>
      <c r="D35" s="261">
        <v>37564</v>
      </c>
      <c r="E35" s="188">
        <v>80</v>
      </c>
      <c r="F35" s="188">
        <v>80</v>
      </c>
      <c r="G35" s="188">
        <v>80</v>
      </c>
      <c r="H35" s="189" t="str">
        <f t="shared" si="0"/>
        <v>Tốt</v>
      </c>
      <c r="I35" s="188">
        <v>80</v>
      </c>
      <c r="J35" s="190" t="str">
        <f t="shared" si="1"/>
        <v>Tốt</v>
      </c>
      <c r="K35" s="194"/>
      <c r="L35" s="195"/>
      <c r="M35" s="193"/>
    </row>
    <row r="36" spans="1:13" s="142" customFormat="1" ht="15.75" x14ac:dyDescent="0.25">
      <c r="A36" s="153">
        <v>23</v>
      </c>
      <c r="B36" s="202">
        <v>20021142</v>
      </c>
      <c r="C36" s="154" t="s">
        <v>655</v>
      </c>
      <c r="D36" s="261">
        <v>37500</v>
      </c>
      <c r="E36" s="188">
        <v>90</v>
      </c>
      <c r="F36" s="188">
        <v>90</v>
      </c>
      <c r="G36" s="188">
        <v>90</v>
      </c>
      <c r="H36" s="189" t="str">
        <f t="shared" si="0"/>
        <v>Xuất sắc</v>
      </c>
      <c r="I36" s="188">
        <v>90</v>
      </c>
      <c r="J36" s="190" t="str">
        <f t="shared" si="1"/>
        <v>Xuất sắc</v>
      </c>
      <c r="K36" s="194"/>
      <c r="L36" s="195"/>
      <c r="M36" s="193"/>
    </row>
    <row r="37" spans="1:13" s="142" customFormat="1" ht="15.75" x14ac:dyDescent="0.25">
      <c r="A37" s="153">
        <v>24</v>
      </c>
      <c r="B37" s="202">
        <v>20021144</v>
      </c>
      <c r="C37" s="154" t="s">
        <v>992</v>
      </c>
      <c r="D37" s="261">
        <v>37521</v>
      </c>
      <c r="E37" s="188">
        <v>80</v>
      </c>
      <c r="F37" s="188">
        <v>90</v>
      </c>
      <c r="G37" s="188">
        <v>90</v>
      </c>
      <c r="H37" s="189" t="str">
        <f t="shared" si="0"/>
        <v>Xuất sắc</v>
      </c>
      <c r="I37" s="188">
        <v>90</v>
      </c>
      <c r="J37" s="190" t="str">
        <f t="shared" si="1"/>
        <v>Xuất sắc</v>
      </c>
      <c r="K37" s="194"/>
      <c r="L37" s="195"/>
      <c r="M37" s="193"/>
    </row>
    <row r="38" spans="1:13" s="142" customFormat="1" ht="15.75" x14ac:dyDescent="0.25">
      <c r="A38" s="153">
        <v>25</v>
      </c>
      <c r="B38" s="202">
        <v>20020232</v>
      </c>
      <c r="C38" s="154" t="s">
        <v>993</v>
      </c>
      <c r="D38" s="261">
        <v>37534</v>
      </c>
      <c r="E38" s="188">
        <v>92</v>
      </c>
      <c r="F38" s="188">
        <v>90</v>
      </c>
      <c r="G38" s="188">
        <v>85</v>
      </c>
      <c r="H38" s="189" t="str">
        <f t="shared" si="0"/>
        <v>Tốt</v>
      </c>
      <c r="I38" s="188">
        <v>85</v>
      </c>
      <c r="J38" s="190" t="str">
        <f t="shared" si="1"/>
        <v>Tốt</v>
      </c>
      <c r="K38" s="194"/>
      <c r="L38" s="195"/>
      <c r="M38" s="193"/>
    </row>
    <row r="39" spans="1:13" s="142" customFormat="1" ht="15.75" x14ac:dyDescent="0.25">
      <c r="A39" s="153">
        <v>26</v>
      </c>
      <c r="B39" s="202">
        <v>20021151</v>
      </c>
      <c r="C39" s="154" t="s">
        <v>994</v>
      </c>
      <c r="D39" s="261">
        <v>37444</v>
      </c>
      <c r="E39" s="188">
        <v>77</v>
      </c>
      <c r="F39" s="188">
        <v>77</v>
      </c>
      <c r="G39" s="188">
        <v>77</v>
      </c>
      <c r="H39" s="189" t="str">
        <f t="shared" si="0"/>
        <v>Khá</v>
      </c>
      <c r="I39" s="188">
        <v>77</v>
      </c>
      <c r="J39" s="190" t="str">
        <f t="shared" si="1"/>
        <v>Khá</v>
      </c>
      <c r="K39" s="194"/>
      <c r="L39" s="195"/>
      <c r="M39" s="193"/>
    </row>
    <row r="40" spans="1:13" s="142" customFormat="1" ht="15.75" x14ac:dyDescent="0.25">
      <c r="A40" s="153">
        <v>27</v>
      </c>
      <c r="B40" s="202">
        <v>20021156</v>
      </c>
      <c r="C40" s="154" t="s">
        <v>995</v>
      </c>
      <c r="D40" s="261">
        <v>37563</v>
      </c>
      <c r="E40" s="188">
        <v>82</v>
      </c>
      <c r="F40" s="188">
        <v>80</v>
      </c>
      <c r="G40" s="188">
        <v>80</v>
      </c>
      <c r="H40" s="189" t="str">
        <f t="shared" si="0"/>
        <v>Tốt</v>
      </c>
      <c r="I40" s="188">
        <v>80</v>
      </c>
      <c r="J40" s="190" t="str">
        <f t="shared" si="1"/>
        <v>Tốt</v>
      </c>
      <c r="K40" s="194"/>
      <c r="L40" s="195"/>
      <c r="M40" s="193"/>
    </row>
    <row r="41" spans="1:13" s="142" customFormat="1" ht="15.75" x14ac:dyDescent="0.25">
      <c r="A41" s="153">
        <v>28</v>
      </c>
      <c r="B41" s="202">
        <v>20021162</v>
      </c>
      <c r="C41" s="154" t="s">
        <v>596</v>
      </c>
      <c r="D41" s="261">
        <v>37303</v>
      </c>
      <c r="E41" s="188">
        <v>82</v>
      </c>
      <c r="F41" s="188">
        <v>80</v>
      </c>
      <c r="G41" s="188">
        <v>80</v>
      </c>
      <c r="H41" s="189" t="str">
        <f t="shared" si="0"/>
        <v>Tốt</v>
      </c>
      <c r="I41" s="188">
        <v>80</v>
      </c>
      <c r="J41" s="190" t="str">
        <f t="shared" si="1"/>
        <v>Tốt</v>
      </c>
      <c r="K41" s="194"/>
      <c r="L41" s="195"/>
      <c r="M41" s="193"/>
    </row>
    <row r="42" spans="1:13" s="142" customFormat="1" ht="15.75" x14ac:dyDescent="0.25">
      <c r="A42" s="153">
        <v>29</v>
      </c>
      <c r="B42" s="202">
        <v>20021168</v>
      </c>
      <c r="C42" s="154" t="s">
        <v>996</v>
      </c>
      <c r="D42" s="261">
        <v>37587</v>
      </c>
      <c r="E42" s="188">
        <v>80</v>
      </c>
      <c r="F42" s="188">
        <v>80</v>
      </c>
      <c r="G42" s="188">
        <v>80</v>
      </c>
      <c r="H42" s="189" t="str">
        <f t="shared" si="0"/>
        <v>Tốt</v>
      </c>
      <c r="I42" s="188">
        <v>80</v>
      </c>
      <c r="J42" s="190" t="str">
        <f t="shared" si="1"/>
        <v>Tốt</v>
      </c>
      <c r="K42" s="194"/>
      <c r="L42" s="195"/>
      <c r="M42" s="193"/>
    </row>
    <row r="43" spans="1:13" s="128" customFormat="1" ht="15.75" x14ac:dyDescent="0.25">
      <c r="A43" s="153">
        <v>30</v>
      </c>
      <c r="B43" s="202">
        <v>20021169</v>
      </c>
      <c r="C43" s="154" t="s">
        <v>997</v>
      </c>
      <c r="D43" s="261">
        <v>37504</v>
      </c>
      <c r="E43" s="188">
        <v>80</v>
      </c>
      <c r="F43" s="188">
        <v>80</v>
      </c>
      <c r="G43" s="188">
        <v>80</v>
      </c>
      <c r="H43" s="189" t="str">
        <f t="shared" si="0"/>
        <v>Tốt</v>
      </c>
      <c r="I43" s="188">
        <v>80</v>
      </c>
      <c r="J43" s="190" t="str">
        <f t="shared" si="1"/>
        <v>Tốt</v>
      </c>
      <c r="K43" s="156"/>
      <c r="L43" s="157"/>
      <c r="M43" s="193"/>
    </row>
    <row r="44" spans="1:13" s="128" customFormat="1" ht="15.75" x14ac:dyDescent="0.25">
      <c r="A44" s="153">
        <v>31</v>
      </c>
      <c r="B44" s="202">
        <v>20021171</v>
      </c>
      <c r="C44" s="154" t="s">
        <v>998</v>
      </c>
      <c r="D44" s="261">
        <v>37517</v>
      </c>
      <c r="E44" s="188">
        <v>80</v>
      </c>
      <c r="F44" s="188">
        <v>80</v>
      </c>
      <c r="G44" s="188">
        <v>80</v>
      </c>
      <c r="H44" s="189" t="str">
        <f t="shared" si="0"/>
        <v>Tốt</v>
      </c>
      <c r="I44" s="188">
        <v>80</v>
      </c>
      <c r="J44" s="190" t="str">
        <f t="shared" si="1"/>
        <v>Tốt</v>
      </c>
      <c r="K44" s="156"/>
      <c r="L44" s="157"/>
      <c r="M44" s="193"/>
    </row>
    <row r="45" spans="1:13" s="128" customFormat="1" ht="15.75" x14ac:dyDescent="0.25">
      <c r="A45" s="153">
        <v>32</v>
      </c>
      <c r="B45" s="202">
        <v>20021173</v>
      </c>
      <c r="C45" s="154" t="s">
        <v>999</v>
      </c>
      <c r="D45" s="261">
        <v>37537</v>
      </c>
      <c r="E45" s="188">
        <v>80</v>
      </c>
      <c r="F45" s="188">
        <v>80</v>
      </c>
      <c r="G45" s="188">
        <v>80</v>
      </c>
      <c r="H45" s="189" t="str">
        <f t="shared" si="0"/>
        <v>Tốt</v>
      </c>
      <c r="I45" s="188">
        <v>80</v>
      </c>
      <c r="J45" s="190" t="str">
        <f t="shared" si="1"/>
        <v>Tốt</v>
      </c>
      <c r="K45" s="156"/>
      <c r="L45" s="157"/>
      <c r="M45" s="193"/>
    </row>
    <row r="46" spans="1:13" s="128" customFormat="1" ht="15.75" x14ac:dyDescent="0.25">
      <c r="A46" s="153">
        <v>33</v>
      </c>
      <c r="B46" s="202">
        <v>20020243</v>
      </c>
      <c r="C46" s="154" t="s">
        <v>1000</v>
      </c>
      <c r="D46" s="261">
        <v>37534</v>
      </c>
      <c r="E46" s="188">
        <v>85</v>
      </c>
      <c r="F46" s="188">
        <v>85</v>
      </c>
      <c r="G46" s="188">
        <v>85</v>
      </c>
      <c r="H46" s="189" t="str">
        <f t="shared" si="0"/>
        <v>Tốt</v>
      </c>
      <c r="I46" s="188">
        <v>85</v>
      </c>
      <c r="J46" s="190" t="str">
        <f t="shared" si="1"/>
        <v>Tốt</v>
      </c>
      <c r="K46" s="156"/>
      <c r="L46" s="157"/>
      <c r="M46" s="193"/>
    </row>
    <row r="47" spans="1:13" s="128" customFormat="1" ht="15.75" x14ac:dyDescent="0.25">
      <c r="A47" s="153">
        <v>34</v>
      </c>
      <c r="B47" s="202">
        <v>20021180</v>
      </c>
      <c r="C47" s="154" t="s">
        <v>46</v>
      </c>
      <c r="D47" s="261">
        <v>37382</v>
      </c>
      <c r="E47" s="188">
        <v>80</v>
      </c>
      <c r="F47" s="188">
        <v>80</v>
      </c>
      <c r="G47" s="188">
        <v>80</v>
      </c>
      <c r="H47" s="189" t="str">
        <f t="shared" si="0"/>
        <v>Tốt</v>
      </c>
      <c r="I47" s="188">
        <v>80</v>
      </c>
      <c r="J47" s="190" t="str">
        <f t="shared" si="1"/>
        <v>Tốt</v>
      </c>
      <c r="K47" s="156"/>
      <c r="L47" s="157"/>
      <c r="M47" s="193"/>
    </row>
    <row r="48" spans="1:13" s="128" customFormat="1" ht="15.75" x14ac:dyDescent="0.25">
      <c r="A48" s="153">
        <v>35</v>
      </c>
      <c r="B48" s="202">
        <v>20021181</v>
      </c>
      <c r="C48" s="154" t="s">
        <v>1001</v>
      </c>
      <c r="D48" s="261">
        <v>37315</v>
      </c>
      <c r="E48" s="188">
        <v>77</v>
      </c>
      <c r="F48" s="188">
        <v>77</v>
      </c>
      <c r="G48" s="188">
        <v>77</v>
      </c>
      <c r="H48" s="189" t="str">
        <f t="shared" si="0"/>
        <v>Khá</v>
      </c>
      <c r="I48" s="188">
        <v>77</v>
      </c>
      <c r="J48" s="190" t="str">
        <f t="shared" si="1"/>
        <v>Khá</v>
      </c>
      <c r="K48" s="156"/>
      <c r="L48" s="157"/>
      <c r="M48" s="193"/>
    </row>
    <row r="49" spans="1:13" s="128" customFormat="1" ht="15.75" x14ac:dyDescent="0.25">
      <c r="A49" s="153">
        <v>36</v>
      </c>
      <c r="B49" s="202">
        <v>20021185</v>
      </c>
      <c r="C49" s="154" t="s">
        <v>1002</v>
      </c>
      <c r="D49" s="261">
        <v>37447</v>
      </c>
      <c r="E49" s="188">
        <v>80</v>
      </c>
      <c r="F49" s="188">
        <v>80</v>
      </c>
      <c r="G49" s="188">
        <v>80</v>
      </c>
      <c r="H49" s="189" t="str">
        <f t="shared" si="0"/>
        <v>Tốt</v>
      </c>
      <c r="I49" s="188">
        <v>80</v>
      </c>
      <c r="J49" s="190" t="str">
        <f t="shared" si="1"/>
        <v>Tốt</v>
      </c>
      <c r="K49" s="156"/>
      <c r="L49" s="157"/>
      <c r="M49" s="193"/>
    </row>
    <row r="50" spans="1:13" s="128" customFormat="1" ht="15.75" x14ac:dyDescent="0.25">
      <c r="A50" s="153">
        <v>37</v>
      </c>
      <c r="B50" s="202">
        <v>20021187</v>
      </c>
      <c r="C50" s="154" t="s">
        <v>1003</v>
      </c>
      <c r="D50" s="261">
        <v>37422</v>
      </c>
      <c r="E50" s="188">
        <v>80</v>
      </c>
      <c r="F50" s="188">
        <v>80</v>
      </c>
      <c r="G50" s="188">
        <v>80</v>
      </c>
      <c r="H50" s="189" t="str">
        <f t="shared" si="0"/>
        <v>Tốt</v>
      </c>
      <c r="I50" s="188">
        <v>80</v>
      </c>
      <c r="J50" s="190" t="str">
        <f t="shared" si="1"/>
        <v>Tốt</v>
      </c>
      <c r="K50" s="156"/>
      <c r="L50" s="157"/>
      <c r="M50" s="193"/>
    </row>
    <row r="51" spans="1:13" s="128" customFormat="1" ht="15.75" x14ac:dyDescent="0.25">
      <c r="A51" s="153">
        <v>38</v>
      </c>
      <c r="B51" s="202">
        <v>20021189</v>
      </c>
      <c r="C51" s="154" t="s">
        <v>97</v>
      </c>
      <c r="D51" s="261">
        <v>37390</v>
      </c>
      <c r="E51" s="188">
        <v>90</v>
      </c>
      <c r="F51" s="188">
        <v>90</v>
      </c>
      <c r="G51" s="188">
        <v>90</v>
      </c>
      <c r="H51" s="189" t="str">
        <f t="shared" si="0"/>
        <v>Xuất sắc</v>
      </c>
      <c r="I51" s="188">
        <v>90</v>
      </c>
      <c r="J51" s="190" t="str">
        <f t="shared" si="1"/>
        <v>Xuất sắc</v>
      </c>
      <c r="K51" s="156"/>
      <c r="L51" s="157"/>
      <c r="M51" s="193"/>
    </row>
    <row r="52" spans="1:13" s="128" customFormat="1" ht="15.75" x14ac:dyDescent="0.25">
      <c r="A52" s="153">
        <v>39</v>
      </c>
      <c r="B52" s="202">
        <v>20020244</v>
      </c>
      <c r="C52" s="154" t="s">
        <v>33</v>
      </c>
      <c r="D52" s="261">
        <v>37597</v>
      </c>
      <c r="E52" s="188">
        <v>84</v>
      </c>
      <c r="F52" s="188">
        <v>84</v>
      </c>
      <c r="G52" s="188">
        <v>84</v>
      </c>
      <c r="H52" s="189" t="str">
        <f t="shared" si="0"/>
        <v>Tốt</v>
      </c>
      <c r="I52" s="188">
        <v>84</v>
      </c>
      <c r="J52" s="190" t="str">
        <f t="shared" si="1"/>
        <v>Tốt</v>
      </c>
      <c r="K52" s="156"/>
      <c r="L52" s="157"/>
      <c r="M52" s="193"/>
    </row>
    <row r="53" spans="1:13" s="128" customFormat="1" ht="15.75" x14ac:dyDescent="0.25">
      <c r="A53" s="153">
        <v>40</v>
      </c>
      <c r="B53" s="202">
        <v>20021194</v>
      </c>
      <c r="C53" s="154" t="s">
        <v>1004</v>
      </c>
      <c r="D53" s="261">
        <v>37611</v>
      </c>
      <c r="E53" s="188">
        <v>99</v>
      </c>
      <c r="F53" s="188">
        <v>99</v>
      </c>
      <c r="G53" s="188">
        <v>99</v>
      </c>
      <c r="H53" s="189" t="str">
        <f t="shared" si="0"/>
        <v>Xuất sắc</v>
      </c>
      <c r="I53" s="188">
        <v>99</v>
      </c>
      <c r="J53" s="190" t="str">
        <f t="shared" si="1"/>
        <v>Xuất sắc</v>
      </c>
      <c r="K53" s="156"/>
      <c r="L53" s="157"/>
      <c r="M53" s="193"/>
    </row>
    <row r="54" spans="1:13" s="128" customFormat="1" ht="15.75" x14ac:dyDescent="0.25">
      <c r="A54" s="153">
        <v>41</v>
      </c>
      <c r="B54" s="202">
        <v>20021197</v>
      </c>
      <c r="C54" s="154" t="s">
        <v>1005</v>
      </c>
      <c r="D54" s="261">
        <v>37365</v>
      </c>
      <c r="E54" s="188">
        <v>92</v>
      </c>
      <c r="F54" s="188">
        <v>92</v>
      </c>
      <c r="G54" s="188">
        <v>92</v>
      </c>
      <c r="H54" s="189" t="str">
        <f t="shared" si="0"/>
        <v>Xuất sắc</v>
      </c>
      <c r="I54" s="188">
        <v>92</v>
      </c>
      <c r="J54" s="190" t="str">
        <f t="shared" si="1"/>
        <v>Xuất sắc</v>
      </c>
      <c r="K54" s="156"/>
      <c r="L54" s="157"/>
      <c r="M54" s="193"/>
    </row>
    <row r="55" spans="1:13" s="128" customFormat="1" ht="15.75" x14ac:dyDescent="0.25">
      <c r="A55" s="153">
        <v>42</v>
      </c>
      <c r="B55" s="202">
        <v>20021199</v>
      </c>
      <c r="C55" s="154" t="s">
        <v>1006</v>
      </c>
      <c r="D55" s="261">
        <v>37447</v>
      </c>
      <c r="E55" s="188">
        <v>82</v>
      </c>
      <c r="F55" s="188">
        <v>80</v>
      </c>
      <c r="G55" s="188">
        <v>77</v>
      </c>
      <c r="H55" s="189" t="str">
        <f t="shared" si="0"/>
        <v>Khá</v>
      </c>
      <c r="I55" s="188">
        <v>77</v>
      </c>
      <c r="J55" s="190" t="str">
        <f t="shared" si="1"/>
        <v>Khá</v>
      </c>
      <c r="K55" s="156"/>
      <c r="L55" s="157"/>
      <c r="M55" s="193"/>
    </row>
    <row r="56" spans="1:13" s="128" customFormat="1" ht="15.75" x14ac:dyDescent="0.25">
      <c r="A56" s="153">
        <v>43</v>
      </c>
      <c r="B56" s="202">
        <v>20021201</v>
      </c>
      <c r="C56" s="154" t="s">
        <v>1007</v>
      </c>
      <c r="D56" s="261">
        <v>37568</v>
      </c>
      <c r="E56" s="188">
        <v>92</v>
      </c>
      <c r="F56" s="188">
        <v>90</v>
      </c>
      <c r="G56" s="188">
        <v>90</v>
      </c>
      <c r="H56" s="189" t="str">
        <f t="shared" si="0"/>
        <v>Xuất sắc</v>
      </c>
      <c r="I56" s="188">
        <v>90</v>
      </c>
      <c r="J56" s="190" t="str">
        <f t="shared" si="1"/>
        <v>Xuất sắc</v>
      </c>
      <c r="K56" s="156"/>
      <c r="L56" s="157"/>
      <c r="M56" s="193"/>
    </row>
    <row r="57" spans="1:13" s="128" customFormat="1" ht="15.75" x14ac:dyDescent="0.25">
      <c r="A57" s="153">
        <v>44</v>
      </c>
      <c r="B57" s="202">
        <v>20021203</v>
      </c>
      <c r="C57" s="154" t="s">
        <v>1008</v>
      </c>
      <c r="D57" s="261">
        <v>37397</v>
      </c>
      <c r="E57" s="188">
        <v>90</v>
      </c>
      <c r="F57" s="188">
        <v>90</v>
      </c>
      <c r="G57" s="188">
        <v>90</v>
      </c>
      <c r="H57" s="189" t="str">
        <f t="shared" si="0"/>
        <v>Xuất sắc</v>
      </c>
      <c r="I57" s="188">
        <v>90</v>
      </c>
      <c r="J57" s="190" t="str">
        <f t="shared" si="1"/>
        <v>Xuất sắc</v>
      </c>
      <c r="K57" s="156"/>
      <c r="L57" s="157"/>
      <c r="M57" s="155"/>
    </row>
    <row r="58" spans="1:13" s="128" customFormat="1" ht="15.75" x14ac:dyDescent="0.25">
      <c r="A58" s="153">
        <v>45</v>
      </c>
      <c r="B58" s="202">
        <v>20021205</v>
      </c>
      <c r="C58" s="154" t="s">
        <v>1009</v>
      </c>
      <c r="D58" s="261">
        <v>37503</v>
      </c>
      <c r="E58" s="188">
        <v>80</v>
      </c>
      <c r="F58" s="188">
        <v>80</v>
      </c>
      <c r="G58" s="188">
        <v>80</v>
      </c>
      <c r="H58" s="189" t="str">
        <f t="shared" si="0"/>
        <v>Tốt</v>
      </c>
      <c r="I58" s="188">
        <v>80</v>
      </c>
      <c r="J58" s="190" t="str">
        <f t="shared" si="1"/>
        <v>Tốt</v>
      </c>
      <c r="K58" s="156"/>
      <c r="L58" s="157"/>
      <c r="M58" s="155"/>
    </row>
    <row r="59" spans="1:13" s="128" customFormat="1" ht="15.75" x14ac:dyDescent="0.25">
      <c r="A59" s="153">
        <v>46</v>
      </c>
      <c r="B59" s="202">
        <v>20021206</v>
      </c>
      <c r="C59" s="154" t="s">
        <v>1010</v>
      </c>
      <c r="D59" s="261">
        <v>37588</v>
      </c>
      <c r="E59" s="188">
        <v>80</v>
      </c>
      <c r="F59" s="188">
        <v>80</v>
      </c>
      <c r="G59" s="188">
        <v>80</v>
      </c>
      <c r="H59" s="189" t="str">
        <f t="shared" si="0"/>
        <v>Tốt</v>
      </c>
      <c r="I59" s="188">
        <v>80</v>
      </c>
      <c r="J59" s="190" t="str">
        <f t="shared" si="1"/>
        <v>Tốt</v>
      </c>
      <c r="K59" s="156"/>
      <c r="L59" s="157"/>
      <c r="M59" s="155"/>
    </row>
    <row r="60" spans="1:13" s="128" customFormat="1" ht="15.75" x14ac:dyDescent="0.25">
      <c r="A60" s="153">
        <v>47</v>
      </c>
      <c r="B60" s="202">
        <v>20021208</v>
      </c>
      <c r="C60" s="154" t="s">
        <v>1011</v>
      </c>
      <c r="D60" s="261">
        <v>37441</v>
      </c>
      <c r="E60" s="188">
        <v>90</v>
      </c>
      <c r="F60" s="188">
        <v>90</v>
      </c>
      <c r="G60" s="188">
        <v>90</v>
      </c>
      <c r="H60" s="189" t="str">
        <f t="shared" si="0"/>
        <v>Xuất sắc</v>
      </c>
      <c r="I60" s="188">
        <v>90</v>
      </c>
      <c r="J60" s="190" t="str">
        <f t="shared" si="1"/>
        <v>Xuất sắc</v>
      </c>
      <c r="K60" s="156"/>
      <c r="L60" s="157"/>
      <c r="M60" s="155"/>
    </row>
    <row r="61" spans="1:13" s="128" customFormat="1" ht="15.75" x14ac:dyDescent="0.25">
      <c r="A61" s="153">
        <v>48</v>
      </c>
      <c r="B61" s="202">
        <v>20021211</v>
      </c>
      <c r="C61" s="154" t="s">
        <v>1012</v>
      </c>
      <c r="D61" s="261">
        <v>37543</v>
      </c>
      <c r="E61" s="188">
        <v>68</v>
      </c>
      <c r="F61" s="188">
        <v>78</v>
      </c>
      <c r="G61" s="188">
        <v>78</v>
      </c>
      <c r="H61" s="189" t="str">
        <f t="shared" si="0"/>
        <v>Khá</v>
      </c>
      <c r="I61" s="188">
        <v>78</v>
      </c>
      <c r="J61" s="190" t="str">
        <f t="shared" si="1"/>
        <v>Khá</v>
      </c>
      <c r="K61" s="156"/>
      <c r="L61" s="157"/>
      <c r="M61" s="155"/>
    </row>
    <row r="62" spans="1:13" s="128" customFormat="1" ht="15.75" x14ac:dyDescent="0.25">
      <c r="A62" s="158">
        <v>49</v>
      </c>
      <c r="B62" s="203">
        <v>20021214</v>
      </c>
      <c r="C62" s="159" t="s">
        <v>35</v>
      </c>
      <c r="D62" s="262">
        <v>37329</v>
      </c>
      <c r="E62" s="198">
        <v>80</v>
      </c>
      <c r="F62" s="198">
        <v>80</v>
      </c>
      <c r="G62" s="198">
        <v>80</v>
      </c>
      <c r="H62" s="199" t="str">
        <f t="shared" si="0"/>
        <v>Tốt</v>
      </c>
      <c r="I62" s="198">
        <v>80</v>
      </c>
      <c r="J62" s="200" t="str">
        <f t="shared" si="1"/>
        <v>Tốt</v>
      </c>
      <c r="K62" s="160"/>
      <c r="L62" s="161"/>
      <c r="M62" s="201"/>
    </row>
    <row r="64" spans="1:13" x14ac:dyDescent="0.25">
      <c r="A64" s="55" t="s">
        <v>755</v>
      </c>
    </row>
    <row r="66" spans="1:11" s="2" customFormat="1" ht="15.75" x14ac:dyDescent="0.25">
      <c r="A66" s="85"/>
      <c r="B66" s="85"/>
      <c r="D66" s="30"/>
      <c r="E66" s="22"/>
      <c r="F66" s="86" t="s">
        <v>1036</v>
      </c>
      <c r="G66" s="85"/>
      <c r="H66" s="4"/>
      <c r="I66" s="85"/>
      <c r="K66" s="85"/>
    </row>
    <row r="67" spans="1:11" s="2" customFormat="1" ht="15.75" x14ac:dyDescent="0.25">
      <c r="A67" s="85"/>
      <c r="B67" s="85"/>
      <c r="D67" s="30"/>
      <c r="E67" s="22"/>
      <c r="F67" s="86" t="s">
        <v>1038</v>
      </c>
      <c r="G67" s="85"/>
      <c r="H67" s="4"/>
      <c r="I67" s="85"/>
      <c r="K67" s="85"/>
    </row>
    <row r="68" spans="1:11" s="2" customFormat="1" ht="15.75" x14ac:dyDescent="0.25">
      <c r="A68" s="85"/>
      <c r="B68" s="85"/>
      <c r="D68" s="30"/>
      <c r="E68" s="22"/>
      <c r="F68" s="86"/>
      <c r="G68" s="85"/>
      <c r="H68" s="4"/>
      <c r="I68" s="85"/>
      <c r="K68" s="85"/>
    </row>
    <row r="69" spans="1:11" s="2" customFormat="1" ht="15.75" x14ac:dyDescent="0.25">
      <c r="A69" s="85"/>
      <c r="B69" s="85"/>
      <c r="D69" s="30"/>
      <c r="E69" s="22"/>
      <c r="F69" s="86"/>
      <c r="G69" s="85"/>
      <c r="H69" s="4"/>
      <c r="I69" s="85"/>
      <c r="K69" s="85"/>
    </row>
    <row r="70" spans="1:11" s="2" customFormat="1" ht="15.75" x14ac:dyDescent="0.25">
      <c r="A70" s="85"/>
      <c r="B70" s="85"/>
      <c r="D70" s="30"/>
      <c r="E70" s="22"/>
      <c r="F70" s="86"/>
      <c r="G70" s="85"/>
      <c r="H70" s="4"/>
      <c r="I70" s="85"/>
      <c r="K70" s="85"/>
    </row>
    <row r="71" spans="1:11" s="2" customFormat="1" ht="15.75" x14ac:dyDescent="0.25">
      <c r="A71" s="85"/>
      <c r="B71" s="85"/>
      <c r="D71" s="30"/>
      <c r="E71" s="22"/>
      <c r="F71" s="86"/>
      <c r="G71" s="85"/>
      <c r="H71" s="4"/>
      <c r="I71" s="85"/>
      <c r="K71" s="85"/>
    </row>
    <row r="72" spans="1:11" s="2" customFormat="1" ht="15.75" x14ac:dyDescent="0.25">
      <c r="A72" s="85"/>
      <c r="B72" s="85"/>
      <c r="D72" s="30"/>
      <c r="E72" s="22"/>
      <c r="F72" s="86"/>
      <c r="G72" s="85"/>
      <c r="H72" s="4"/>
      <c r="I72" s="85"/>
      <c r="K72" s="85"/>
    </row>
    <row r="73" spans="1:11" s="2" customFormat="1" ht="15.75" x14ac:dyDescent="0.25">
      <c r="A73" s="85"/>
      <c r="B73" s="85"/>
      <c r="D73" s="30"/>
      <c r="E73" s="22"/>
      <c r="F73" s="86" t="s">
        <v>1037</v>
      </c>
      <c r="G73" s="85"/>
      <c r="H73" s="4"/>
      <c r="I73" s="85"/>
      <c r="K73" s="85"/>
    </row>
  </sheetData>
  <mergeCells count="20">
    <mergeCell ref="A9:H9"/>
    <mergeCell ref="A10:H10"/>
    <mergeCell ref="A7:D7"/>
    <mergeCell ref="E7:H7"/>
    <mergeCell ref="A1:J1"/>
    <mergeCell ref="A2:J2"/>
    <mergeCell ref="A3:J3"/>
    <mergeCell ref="A4:J4"/>
    <mergeCell ref="A6:D6"/>
    <mergeCell ref="K12:K13"/>
    <mergeCell ref="L12:L13"/>
    <mergeCell ref="M12:M13"/>
    <mergeCell ref="A12:A13"/>
    <mergeCell ref="B12:B13"/>
    <mergeCell ref="C12:C13"/>
    <mergeCell ref="D12:D13"/>
    <mergeCell ref="E12:E13"/>
    <mergeCell ref="F12:F13"/>
    <mergeCell ref="G12:H12"/>
    <mergeCell ref="I12:J12"/>
  </mergeCells>
  <pageMargins left="0.30118110199999998" right="0.15748031496063" top="0.35433070866141703" bottom="0.196850393700787" header="0.31496062992126" footer="0.3149606299212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7"/>
  <sheetViews>
    <sheetView topLeftCell="A5" workbookViewId="0">
      <selection activeCell="K5" sqref="K1:M1048576"/>
    </sheetView>
  </sheetViews>
  <sheetFormatPr defaultColWidth="9.140625" defaultRowHeight="15" x14ac:dyDescent="0.25"/>
  <cols>
    <col min="1" max="1" width="5.28515625" style="32" bestFit="1" customWidth="1"/>
    <col min="2" max="2" width="12.85546875" style="32" customWidth="1"/>
    <col min="3" max="3" width="22.140625" style="18" customWidth="1"/>
    <col min="4" max="4" width="12.85546875" style="49" customWidth="1"/>
    <col min="5" max="5" width="12.28515625" style="32" customWidth="1"/>
    <col min="6" max="6" width="12.140625" style="32" customWidth="1"/>
    <col min="7" max="7" width="8.28515625" style="32" customWidth="1"/>
    <col min="8" max="8" width="13" style="18" customWidth="1"/>
    <col min="9" max="9" width="11.28515625" style="32" customWidth="1"/>
    <col min="10" max="10" width="8.5703125" style="32" customWidth="1"/>
    <col min="11" max="11" width="7.85546875" style="11" hidden="1" customWidth="1"/>
    <col min="12" max="12" width="14.28515625" style="60" hidden="1" customWidth="1"/>
    <col min="13" max="13" width="11.140625" style="18" hidden="1" customWidth="1"/>
    <col min="14" max="14" width="9.140625" style="18" customWidth="1"/>
    <col min="15" max="16384" width="9.140625" style="18"/>
  </cols>
  <sheetData>
    <row r="1" spans="1:13" hidden="1" x14ac:dyDescent="0.25">
      <c r="A1" s="311" t="s">
        <v>274</v>
      </c>
      <c r="B1" s="311"/>
      <c r="C1" s="311"/>
      <c r="D1" s="311"/>
      <c r="E1" s="311"/>
      <c r="F1" s="311"/>
      <c r="G1" s="311"/>
      <c r="H1" s="311"/>
      <c r="I1" s="311"/>
      <c r="J1" s="311"/>
      <c r="K1" s="32"/>
      <c r="L1" s="18"/>
    </row>
    <row r="2" spans="1:13" hidden="1" x14ac:dyDescent="0.25">
      <c r="A2" s="311" t="s">
        <v>485</v>
      </c>
      <c r="B2" s="311"/>
      <c r="C2" s="311"/>
      <c r="D2" s="311"/>
      <c r="E2" s="311"/>
      <c r="F2" s="311"/>
      <c r="G2" s="311"/>
      <c r="H2" s="311"/>
      <c r="I2" s="311"/>
      <c r="J2" s="311"/>
      <c r="K2" s="32"/>
      <c r="L2" s="18"/>
    </row>
    <row r="3" spans="1:13" hidden="1" x14ac:dyDescent="0.25">
      <c r="A3" s="311" t="s">
        <v>752</v>
      </c>
      <c r="B3" s="311"/>
      <c r="C3" s="311"/>
      <c r="D3" s="311"/>
      <c r="E3" s="311"/>
      <c r="F3" s="311"/>
      <c r="G3" s="311"/>
      <c r="H3" s="311"/>
      <c r="I3" s="311"/>
      <c r="J3" s="311"/>
      <c r="K3" s="32"/>
      <c r="L3" s="18"/>
    </row>
    <row r="4" spans="1:13" hidden="1" x14ac:dyDescent="0.25">
      <c r="A4" s="312" t="s">
        <v>490</v>
      </c>
      <c r="B4" s="312"/>
      <c r="C4" s="312"/>
      <c r="D4" s="312"/>
      <c r="E4" s="312"/>
      <c r="F4" s="312"/>
      <c r="G4" s="312"/>
      <c r="H4" s="312"/>
      <c r="I4" s="312"/>
      <c r="J4" s="312"/>
      <c r="K4" s="32"/>
      <c r="L4" s="18"/>
    </row>
    <row r="5" spans="1:13" x14ac:dyDescent="0.25">
      <c r="A5" s="307" t="s">
        <v>7</v>
      </c>
      <c r="B5" s="307"/>
      <c r="C5" s="307"/>
      <c r="D5" s="307"/>
      <c r="E5" s="57"/>
      <c r="F5" s="57"/>
      <c r="G5" s="57"/>
    </row>
    <row r="6" spans="1:13" x14ac:dyDescent="0.25">
      <c r="A6" s="308" t="s">
        <v>4</v>
      </c>
      <c r="B6" s="308"/>
      <c r="C6" s="308"/>
      <c r="D6" s="308"/>
      <c r="E6" s="308"/>
      <c r="F6" s="308"/>
      <c r="G6" s="308"/>
      <c r="H6" s="308"/>
      <c r="I6" s="58"/>
      <c r="J6" s="58"/>
      <c r="K6" s="3"/>
    </row>
    <row r="7" spans="1:13" x14ac:dyDescent="0.25">
      <c r="A7" s="58"/>
      <c r="B7" s="81"/>
      <c r="C7" s="50"/>
      <c r="D7" s="61"/>
      <c r="E7" s="57"/>
      <c r="F7" s="57"/>
      <c r="G7" s="1"/>
    </row>
    <row r="8" spans="1:13" x14ac:dyDescent="0.25">
      <c r="A8" s="308" t="s">
        <v>484</v>
      </c>
      <c r="B8" s="308"/>
      <c r="C8" s="308"/>
      <c r="D8" s="308"/>
      <c r="E8" s="308"/>
      <c r="F8" s="308"/>
      <c r="G8" s="308"/>
      <c r="H8" s="308"/>
      <c r="I8" s="51"/>
      <c r="J8" s="51"/>
      <c r="K8" s="51"/>
      <c r="L8" s="51"/>
    </row>
    <row r="9" spans="1:13" s="4" customFormat="1" ht="15.75" customHeight="1" x14ac:dyDescent="0.25">
      <c r="A9" s="304" t="s">
        <v>1013</v>
      </c>
      <c r="B9" s="304"/>
      <c r="C9" s="304"/>
      <c r="D9" s="304"/>
      <c r="E9" s="304"/>
      <c r="F9" s="304"/>
      <c r="G9" s="304"/>
      <c r="H9" s="304"/>
      <c r="I9" s="90"/>
      <c r="J9" s="90"/>
      <c r="K9" s="90"/>
      <c r="L9" s="90"/>
    </row>
    <row r="10" spans="1:13" s="2" customFormat="1" ht="15.75" x14ac:dyDescent="0.25">
      <c r="A10" s="5"/>
      <c r="B10" s="5"/>
      <c r="C10" s="6"/>
      <c r="D10" s="31"/>
      <c r="E10" s="5"/>
      <c r="F10" s="5"/>
      <c r="G10" s="5"/>
      <c r="H10" s="7"/>
      <c r="I10" s="5"/>
      <c r="J10" s="6"/>
      <c r="K10" s="5"/>
      <c r="L10" s="6"/>
    </row>
    <row r="11" spans="1:13" s="2" customFormat="1" ht="28.5" customHeight="1" x14ac:dyDescent="0.25">
      <c r="A11" s="302" t="s">
        <v>0</v>
      </c>
      <c r="B11" s="302" t="s">
        <v>1</v>
      </c>
      <c r="C11" s="302" t="s">
        <v>2</v>
      </c>
      <c r="D11" s="303" t="s">
        <v>3</v>
      </c>
      <c r="E11" s="302" t="s">
        <v>10</v>
      </c>
      <c r="F11" s="302" t="s">
        <v>11</v>
      </c>
      <c r="G11" s="302" t="s">
        <v>5</v>
      </c>
      <c r="H11" s="302"/>
      <c r="I11" s="302" t="s">
        <v>8</v>
      </c>
      <c r="J11" s="302"/>
      <c r="K11" s="302" t="s">
        <v>47</v>
      </c>
      <c r="L11" s="302" t="s">
        <v>48</v>
      </c>
      <c r="M11" s="302" t="s">
        <v>1014</v>
      </c>
    </row>
    <row r="12" spans="1:13" s="2" customFormat="1" ht="23.25" customHeight="1" x14ac:dyDescent="0.25">
      <c r="A12" s="302"/>
      <c r="B12" s="302"/>
      <c r="C12" s="302"/>
      <c r="D12" s="303"/>
      <c r="E12" s="302"/>
      <c r="F12" s="302"/>
      <c r="G12" s="65" t="s">
        <v>9</v>
      </c>
      <c r="H12" s="65" t="s">
        <v>6</v>
      </c>
      <c r="I12" s="65" t="s">
        <v>9</v>
      </c>
      <c r="J12" s="65" t="s">
        <v>6</v>
      </c>
      <c r="K12" s="302"/>
      <c r="L12" s="302"/>
      <c r="M12" s="302"/>
    </row>
    <row r="13" spans="1:13" s="128" customFormat="1" ht="15.75" x14ac:dyDescent="0.25">
      <c r="A13" s="147">
        <v>1</v>
      </c>
      <c r="B13" s="187">
        <v>17020234</v>
      </c>
      <c r="C13" s="175" t="s">
        <v>61</v>
      </c>
      <c r="D13" s="259">
        <v>36322</v>
      </c>
      <c r="E13" s="247">
        <v>80</v>
      </c>
      <c r="F13" s="247">
        <v>80</v>
      </c>
      <c r="G13" s="247">
        <v>80</v>
      </c>
      <c r="H13" s="137" t="str">
        <f>IF(G13&gt;=90,"Xuất sắc",IF(G13&gt;=80,"Tốt", IF(G13&gt;=65,"Khá",IF(G13&gt;=50,"Trung bình", IF(G13&gt;=35, "Yếu", "Kém")))))</f>
        <v>Tốt</v>
      </c>
      <c r="I13" s="247">
        <v>80</v>
      </c>
      <c r="J13" s="139" t="str">
        <f>IF(I13&gt;=90,"Xuất sắc",IF(I13&gt;=80,"Tốt", IF(I13&gt;=65,"Khá",IF(I13&gt;=50,"Trung bình", IF(I13&gt;=35, "Yếu", "Kém")))))</f>
        <v>Tốt</v>
      </c>
      <c r="K13" s="209"/>
      <c r="L13" s="250"/>
      <c r="M13" s="146"/>
    </row>
    <row r="14" spans="1:13" s="128" customFormat="1" ht="15.75" x14ac:dyDescent="0.25">
      <c r="A14" s="147">
        <v>2</v>
      </c>
      <c r="B14" s="187">
        <v>17020241</v>
      </c>
      <c r="C14" s="175" t="s">
        <v>62</v>
      </c>
      <c r="D14" s="259">
        <v>36475</v>
      </c>
      <c r="E14" s="247">
        <v>90</v>
      </c>
      <c r="F14" s="247">
        <v>90</v>
      </c>
      <c r="G14" s="247">
        <v>90</v>
      </c>
      <c r="H14" s="137" t="str">
        <f t="shared" ref="H14:H67" si="0">IF(G14&gt;=90,"Xuất sắc",IF(G14&gt;=80,"Tốt", IF(G14&gt;=65,"Khá",IF(G14&gt;=50,"Trung bình", IF(G14&gt;=35, "Yếu", "Kém")))))</f>
        <v>Xuất sắc</v>
      </c>
      <c r="I14" s="247">
        <v>90</v>
      </c>
      <c r="J14" s="139" t="str">
        <f t="shared" ref="J14:J67" si="1">IF(I14&gt;=90,"Xuất sắc",IF(I14&gt;=80,"Tốt", IF(I14&gt;=65,"Khá",IF(I14&gt;=50,"Trung bình", IF(I14&gt;=35, "Yếu", "Kém")))))</f>
        <v>Xuất sắc</v>
      </c>
      <c r="K14" s="207"/>
      <c r="L14" s="210"/>
      <c r="M14" s="146"/>
    </row>
    <row r="15" spans="1:13" s="128" customFormat="1" ht="15.75" x14ac:dyDescent="0.25">
      <c r="A15" s="147">
        <v>3</v>
      </c>
      <c r="B15" s="187">
        <v>17020245</v>
      </c>
      <c r="C15" s="175" t="s">
        <v>15</v>
      </c>
      <c r="D15" s="259">
        <v>35700</v>
      </c>
      <c r="E15" s="247">
        <v>70</v>
      </c>
      <c r="F15" s="247">
        <v>80</v>
      </c>
      <c r="G15" s="247">
        <v>80</v>
      </c>
      <c r="H15" s="137" t="str">
        <f t="shared" si="0"/>
        <v>Tốt</v>
      </c>
      <c r="I15" s="247">
        <v>80</v>
      </c>
      <c r="J15" s="139" t="str">
        <f t="shared" si="1"/>
        <v>Tốt</v>
      </c>
      <c r="K15" s="209"/>
      <c r="L15" s="250"/>
      <c r="M15" s="146"/>
    </row>
    <row r="16" spans="1:13" s="128" customFormat="1" ht="15.75" x14ac:dyDescent="0.25">
      <c r="A16" s="147">
        <v>4</v>
      </c>
      <c r="B16" s="187">
        <v>17020248</v>
      </c>
      <c r="C16" s="175" t="s">
        <v>63</v>
      </c>
      <c r="D16" s="259">
        <v>36334</v>
      </c>
      <c r="E16" s="247">
        <v>90</v>
      </c>
      <c r="F16" s="247">
        <v>90</v>
      </c>
      <c r="G16" s="247">
        <v>90</v>
      </c>
      <c r="H16" s="137" t="str">
        <f t="shared" si="0"/>
        <v>Xuất sắc</v>
      </c>
      <c r="I16" s="247">
        <v>90</v>
      </c>
      <c r="J16" s="139" t="str">
        <f t="shared" si="1"/>
        <v>Xuất sắc</v>
      </c>
      <c r="K16" s="207"/>
      <c r="L16" s="210"/>
      <c r="M16" s="146"/>
    </row>
    <row r="17" spans="1:13" s="128" customFormat="1" ht="15.75" x14ac:dyDescent="0.25">
      <c r="A17" s="147">
        <v>5</v>
      </c>
      <c r="B17" s="187">
        <v>17020254</v>
      </c>
      <c r="C17" s="175" t="s">
        <v>36</v>
      </c>
      <c r="D17" s="259">
        <v>36523</v>
      </c>
      <c r="E17" s="247">
        <v>90</v>
      </c>
      <c r="F17" s="247">
        <v>90</v>
      </c>
      <c r="G17" s="247">
        <v>90</v>
      </c>
      <c r="H17" s="137" t="str">
        <f t="shared" si="0"/>
        <v>Xuất sắc</v>
      </c>
      <c r="I17" s="247">
        <v>90</v>
      </c>
      <c r="J17" s="139" t="str">
        <f t="shared" si="1"/>
        <v>Xuất sắc</v>
      </c>
      <c r="K17" s="207"/>
      <c r="L17" s="210"/>
      <c r="M17" s="146"/>
    </row>
    <row r="18" spans="1:13" s="128" customFormat="1" ht="15.75" x14ac:dyDescent="0.25">
      <c r="A18" s="147">
        <v>6</v>
      </c>
      <c r="B18" s="187">
        <v>17020259</v>
      </c>
      <c r="C18" s="175" t="s">
        <v>68</v>
      </c>
      <c r="D18" s="259">
        <v>36305</v>
      </c>
      <c r="E18" s="247">
        <v>92</v>
      </c>
      <c r="F18" s="247">
        <v>92</v>
      </c>
      <c r="G18" s="247">
        <v>92</v>
      </c>
      <c r="H18" s="137" t="str">
        <f t="shared" si="0"/>
        <v>Xuất sắc</v>
      </c>
      <c r="I18" s="247">
        <v>92</v>
      </c>
      <c r="J18" s="139" t="str">
        <f t="shared" si="1"/>
        <v>Xuất sắc</v>
      </c>
      <c r="K18" s="207"/>
      <c r="L18" s="210"/>
      <c r="M18" s="146"/>
    </row>
    <row r="19" spans="1:13" s="128" customFormat="1" ht="15.75" x14ac:dyDescent="0.25">
      <c r="A19" s="147">
        <v>7</v>
      </c>
      <c r="B19" s="187">
        <v>17020261</v>
      </c>
      <c r="C19" s="175" t="s">
        <v>65</v>
      </c>
      <c r="D19" s="259">
        <v>35980</v>
      </c>
      <c r="E19" s="247">
        <v>57</v>
      </c>
      <c r="F19" s="247">
        <v>57</v>
      </c>
      <c r="G19" s="247">
        <v>57</v>
      </c>
      <c r="H19" s="137" t="str">
        <f t="shared" si="0"/>
        <v>Trung bình</v>
      </c>
      <c r="I19" s="247">
        <v>57</v>
      </c>
      <c r="J19" s="139" t="str">
        <f t="shared" si="1"/>
        <v>Trung bình</v>
      </c>
      <c r="K19" s="207"/>
      <c r="L19" s="210"/>
      <c r="M19" s="146"/>
    </row>
    <row r="20" spans="1:13" s="128" customFormat="1" ht="15.75" x14ac:dyDescent="0.25">
      <c r="A20" s="147">
        <v>8</v>
      </c>
      <c r="B20" s="187">
        <v>17020263</v>
      </c>
      <c r="C20" s="175" t="s">
        <v>67</v>
      </c>
      <c r="D20" s="259">
        <v>36400</v>
      </c>
      <c r="E20" s="247">
        <v>75</v>
      </c>
      <c r="F20" s="247">
        <v>75</v>
      </c>
      <c r="G20" s="247">
        <v>75</v>
      </c>
      <c r="H20" s="137" t="str">
        <f t="shared" si="0"/>
        <v>Khá</v>
      </c>
      <c r="I20" s="247">
        <v>75</v>
      </c>
      <c r="J20" s="139" t="str">
        <f t="shared" si="1"/>
        <v>Khá</v>
      </c>
      <c r="K20" s="207"/>
      <c r="L20" s="210"/>
      <c r="M20" s="146"/>
    </row>
    <row r="21" spans="1:13" s="128" customFormat="1" ht="15.75" x14ac:dyDescent="0.25">
      <c r="A21" s="147">
        <v>9</v>
      </c>
      <c r="B21" s="187">
        <v>17020265</v>
      </c>
      <c r="C21" s="175" t="s">
        <v>64</v>
      </c>
      <c r="D21" s="259">
        <v>36483</v>
      </c>
      <c r="E21" s="247">
        <v>80</v>
      </c>
      <c r="F21" s="247">
        <v>80</v>
      </c>
      <c r="G21" s="247">
        <v>80</v>
      </c>
      <c r="H21" s="137" t="str">
        <f t="shared" si="0"/>
        <v>Tốt</v>
      </c>
      <c r="I21" s="247">
        <v>80</v>
      </c>
      <c r="J21" s="139" t="str">
        <f t="shared" si="1"/>
        <v>Tốt</v>
      </c>
      <c r="K21" s="207"/>
      <c r="L21" s="210"/>
      <c r="M21" s="146"/>
    </row>
    <row r="22" spans="1:13" s="128" customFormat="1" ht="15.75" x14ac:dyDescent="0.25">
      <c r="A22" s="147">
        <v>10</v>
      </c>
      <c r="B22" s="187">
        <v>17020276</v>
      </c>
      <c r="C22" s="175" t="s">
        <v>66</v>
      </c>
      <c r="D22" s="259">
        <v>36455</v>
      </c>
      <c r="E22" s="247">
        <v>80</v>
      </c>
      <c r="F22" s="247">
        <v>80</v>
      </c>
      <c r="G22" s="247">
        <v>80</v>
      </c>
      <c r="H22" s="137" t="str">
        <f t="shared" si="0"/>
        <v>Tốt</v>
      </c>
      <c r="I22" s="247">
        <v>80</v>
      </c>
      <c r="J22" s="139" t="str">
        <f t="shared" si="1"/>
        <v>Tốt</v>
      </c>
      <c r="K22" s="207"/>
      <c r="L22" s="210"/>
      <c r="M22" s="146"/>
    </row>
    <row r="23" spans="1:13" s="128" customFormat="1" ht="15.75" x14ac:dyDescent="0.25">
      <c r="A23" s="147">
        <v>11</v>
      </c>
      <c r="B23" s="187">
        <v>17020281</v>
      </c>
      <c r="C23" s="175" t="s">
        <v>69</v>
      </c>
      <c r="D23" s="259">
        <v>36009</v>
      </c>
      <c r="E23" s="247">
        <v>80</v>
      </c>
      <c r="F23" s="247">
        <v>80</v>
      </c>
      <c r="G23" s="247">
        <v>80</v>
      </c>
      <c r="H23" s="137" t="str">
        <f t="shared" si="0"/>
        <v>Tốt</v>
      </c>
      <c r="I23" s="247">
        <v>80</v>
      </c>
      <c r="J23" s="139" t="str">
        <f t="shared" si="1"/>
        <v>Tốt</v>
      </c>
      <c r="K23" s="207"/>
      <c r="L23" s="210"/>
      <c r="M23" s="146"/>
    </row>
    <row r="24" spans="1:13" s="128" customFormat="1" ht="15.75" x14ac:dyDescent="0.25">
      <c r="A24" s="147">
        <v>12</v>
      </c>
      <c r="B24" s="187">
        <v>17020285</v>
      </c>
      <c r="C24" s="175" t="s">
        <v>70</v>
      </c>
      <c r="D24" s="259">
        <v>36511</v>
      </c>
      <c r="E24" s="247">
        <v>92</v>
      </c>
      <c r="F24" s="247">
        <v>92</v>
      </c>
      <c r="G24" s="247">
        <v>92</v>
      </c>
      <c r="H24" s="137" t="str">
        <f t="shared" si="0"/>
        <v>Xuất sắc</v>
      </c>
      <c r="I24" s="247">
        <v>92</v>
      </c>
      <c r="J24" s="139" t="str">
        <f t="shared" si="1"/>
        <v>Xuất sắc</v>
      </c>
      <c r="K24" s="207"/>
      <c r="L24" s="210"/>
      <c r="M24" s="146"/>
    </row>
    <row r="25" spans="1:13" s="128" customFormat="1" ht="15.75" x14ac:dyDescent="0.25">
      <c r="A25" s="147">
        <v>13</v>
      </c>
      <c r="B25" s="187">
        <v>17020293</v>
      </c>
      <c r="C25" s="175" t="s">
        <v>20</v>
      </c>
      <c r="D25" s="259">
        <v>36255</v>
      </c>
      <c r="E25" s="247">
        <v>90</v>
      </c>
      <c r="F25" s="247">
        <v>90</v>
      </c>
      <c r="G25" s="247">
        <v>90</v>
      </c>
      <c r="H25" s="137" t="str">
        <f t="shared" si="0"/>
        <v>Xuất sắc</v>
      </c>
      <c r="I25" s="247">
        <v>90</v>
      </c>
      <c r="J25" s="139" t="str">
        <f t="shared" si="1"/>
        <v>Xuất sắc</v>
      </c>
      <c r="K25" s="209"/>
      <c r="L25" s="250"/>
      <c r="M25" s="146"/>
    </row>
    <row r="26" spans="1:13" s="128" customFormat="1" ht="15.75" x14ac:dyDescent="0.25">
      <c r="A26" s="147">
        <v>14</v>
      </c>
      <c r="B26" s="187">
        <v>17020297</v>
      </c>
      <c r="C26" s="175" t="s">
        <v>71</v>
      </c>
      <c r="D26" s="259">
        <v>36210</v>
      </c>
      <c r="E26" s="247">
        <v>92</v>
      </c>
      <c r="F26" s="247">
        <v>92</v>
      </c>
      <c r="G26" s="247">
        <v>92</v>
      </c>
      <c r="H26" s="137" t="str">
        <f t="shared" si="0"/>
        <v>Xuất sắc</v>
      </c>
      <c r="I26" s="247">
        <v>92</v>
      </c>
      <c r="J26" s="139" t="str">
        <f t="shared" si="1"/>
        <v>Xuất sắc</v>
      </c>
      <c r="K26" s="209"/>
      <c r="L26" s="250"/>
      <c r="M26" s="146"/>
    </row>
    <row r="27" spans="1:13" s="128" customFormat="1" ht="15.75" x14ac:dyDescent="0.25">
      <c r="A27" s="147">
        <v>15</v>
      </c>
      <c r="B27" s="187">
        <v>17020304</v>
      </c>
      <c r="C27" s="175" t="s">
        <v>72</v>
      </c>
      <c r="D27" s="259">
        <v>36439</v>
      </c>
      <c r="E27" s="247">
        <v>90</v>
      </c>
      <c r="F27" s="247">
        <v>90</v>
      </c>
      <c r="G27" s="247">
        <v>90</v>
      </c>
      <c r="H27" s="137" t="str">
        <f t="shared" si="0"/>
        <v>Xuất sắc</v>
      </c>
      <c r="I27" s="247">
        <v>90</v>
      </c>
      <c r="J27" s="139" t="str">
        <f t="shared" si="1"/>
        <v>Xuất sắc</v>
      </c>
      <c r="K27" s="207"/>
      <c r="L27" s="210"/>
      <c r="M27" s="146"/>
    </row>
    <row r="28" spans="1:13" s="128" customFormat="1" ht="15.75" x14ac:dyDescent="0.25">
      <c r="A28" s="147">
        <v>16</v>
      </c>
      <c r="B28" s="187">
        <v>17020307</v>
      </c>
      <c r="C28" s="175" t="s">
        <v>73</v>
      </c>
      <c r="D28" s="259">
        <v>36076</v>
      </c>
      <c r="E28" s="247">
        <v>90</v>
      </c>
      <c r="F28" s="247">
        <v>90</v>
      </c>
      <c r="G28" s="247">
        <v>90</v>
      </c>
      <c r="H28" s="137" t="str">
        <f t="shared" si="0"/>
        <v>Xuất sắc</v>
      </c>
      <c r="I28" s="247">
        <v>90</v>
      </c>
      <c r="J28" s="139" t="str">
        <f t="shared" si="1"/>
        <v>Xuất sắc</v>
      </c>
      <c r="K28" s="209"/>
      <c r="L28" s="250"/>
      <c r="M28" s="146"/>
    </row>
    <row r="29" spans="1:13" s="128" customFormat="1" ht="15.75" x14ac:dyDescent="0.25">
      <c r="A29" s="147">
        <v>17</v>
      </c>
      <c r="B29" s="187">
        <v>17020311</v>
      </c>
      <c r="C29" s="175" t="s">
        <v>74</v>
      </c>
      <c r="D29" s="259">
        <v>36503</v>
      </c>
      <c r="E29" s="247">
        <v>70</v>
      </c>
      <c r="F29" s="247">
        <v>70</v>
      </c>
      <c r="G29" s="247">
        <v>70</v>
      </c>
      <c r="H29" s="137" t="str">
        <f t="shared" si="0"/>
        <v>Khá</v>
      </c>
      <c r="I29" s="247">
        <v>70</v>
      </c>
      <c r="J29" s="139" t="str">
        <f t="shared" si="1"/>
        <v>Khá</v>
      </c>
      <c r="K29" s="207"/>
      <c r="L29" s="210"/>
      <c r="M29" s="146"/>
    </row>
    <row r="30" spans="1:13" s="128" customFormat="1" ht="15.75" x14ac:dyDescent="0.25">
      <c r="A30" s="147">
        <v>18</v>
      </c>
      <c r="B30" s="187">
        <v>17020316</v>
      </c>
      <c r="C30" s="175" t="s">
        <v>75</v>
      </c>
      <c r="D30" s="259">
        <v>36376</v>
      </c>
      <c r="E30" s="247">
        <v>80</v>
      </c>
      <c r="F30" s="247">
        <v>80</v>
      </c>
      <c r="G30" s="247">
        <v>80</v>
      </c>
      <c r="H30" s="137" t="str">
        <f t="shared" si="0"/>
        <v>Tốt</v>
      </c>
      <c r="I30" s="247">
        <v>80</v>
      </c>
      <c r="J30" s="139" t="str">
        <f t="shared" si="1"/>
        <v>Tốt</v>
      </c>
      <c r="K30" s="207"/>
      <c r="L30" s="210"/>
      <c r="M30" s="146"/>
    </row>
    <row r="31" spans="1:13" s="128" customFormat="1" ht="15.75" x14ac:dyDescent="0.25">
      <c r="A31" s="147">
        <v>19</v>
      </c>
      <c r="B31" s="187">
        <v>17020318</v>
      </c>
      <c r="C31" s="175" t="s">
        <v>77</v>
      </c>
      <c r="D31" s="259">
        <v>36493</v>
      </c>
      <c r="E31" s="247">
        <v>80</v>
      </c>
      <c r="F31" s="247">
        <v>80</v>
      </c>
      <c r="G31" s="247">
        <v>80</v>
      </c>
      <c r="H31" s="137" t="str">
        <f t="shared" si="0"/>
        <v>Tốt</v>
      </c>
      <c r="I31" s="247">
        <v>80</v>
      </c>
      <c r="J31" s="139" t="str">
        <f t="shared" si="1"/>
        <v>Tốt</v>
      </c>
      <c r="K31" s="207"/>
      <c r="L31" s="210"/>
      <c r="M31" s="146"/>
    </row>
    <row r="32" spans="1:13" s="128" customFormat="1" ht="15.75" x14ac:dyDescent="0.25">
      <c r="A32" s="147">
        <v>20</v>
      </c>
      <c r="B32" s="187">
        <v>17020322</v>
      </c>
      <c r="C32" s="175" t="s">
        <v>78</v>
      </c>
      <c r="D32" s="259">
        <v>36206</v>
      </c>
      <c r="E32" s="247">
        <v>80</v>
      </c>
      <c r="F32" s="247">
        <v>80</v>
      </c>
      <c r="G32" s="247">
        <v>80</v>
      </c>
      <c r="H32" s="137" t="str">
        <f t="shared" si="0"/>
        <v>Tốt</v>
      </c>
      <c r="I32" s="247">
        <v>80</v>
      </c>
      <c r="J32" s="139" t="str">
        <f t="shared" si="1"/>
        <v>Tốt</v>
      </c>
      <c r="K32" s="207"/>
      <c r="L32" s="210"/>
      <c r="M32" s="146"/>
    </row>
    <row r="33" spans="1:13" s="128" customFormat="1" ht="15.75" x14ac:dyDescent="0.25">
      <c r="A33" s="147">
        <v>21</v>
      </c>
      <c r="B33" s="187">
        <v>17020326</v>
      </c>
      <c r="C33" s="175" t="s">
        <v>79</v>
      </c>
      <c r="D33" s="259">
        <v>36295</v>
      </c>
      <c r="E33" s="247">
        <v>70</v>
      </c>
      <c r="F33" s="247">
        <v>70</v>
      </c>
      <c r="G33" s="247">
        <v>70</v>
      </c>
      <c r="H33" s="137" t="str">
        <f t="shared" si="0"/>
        <v>Khá</v>
      </c>
      <c r="I33" s="247">
        <v>70</v>
      </c>
      <c r="J33" s="139" t="str">
        <f t="shared" si="1"/>
        <v>Khá</v>
      </c>
      <c r="K33" s="207"/>
      <c r="L33" s="210"/>
      <c r="M33" s="146"/>
    </row>
    <row r="34" spans="1:13" s="128" customFormat="1" ht="15.75" x14ac:dyDescent="0.25">
      <c r="A34" s="147">
        <v>22</v>
      </c>
      <c r="B34" s="187">
        <v>17020334</v>
      </c>
      <c r="C34" s="175" t="s">
        <v>76</v>
      </c>
      <c r="D34" s="259">
        <v>36504</v>
      </c>
      <c r="E34" s="247">
        <v>90</v>
      </c>
      <c r="F34" s="247">
        <v>90</v>
      </c>
      <c r="G34" s="247">
        <v>90</v>
      </c>
      <c r="H34" s="137" t="str">
        <f t="shared" si="0"/>
        <v>Xuất sắc</v>
      </c>
      <c r="I34" s="247">
        <v>90</v>
      </c>
      <c r="J34" s="139" t="str">
        <f t="shared" si="1"/>
        <v>Xuất sắc</v>
      </c>
      <c r="K34" s="207"/>
      <c r="L34" s="210"/>
      <c r="M34" s="146"/>
    </row>
    <row r="35" spans="1:13" s="128" customFormat="1" ht="15.75" x14ac:dyDescent="0.25">
      <c r="A35" s="147">
        <v>23</v>
      </c>
      <c r="B35" s="187">
        <v>17020341</v>
      </c>
      <c r="C35" s="175" t="s">
        <v>80</v>
      </c>
      <c r="D35" s="259">
        <v>36164</v>
      </c>
      <c r="E35" s="247">
        <v>70</v>
      </c>
      <c r="F35" s="247">
        <v>70</v>
      </c>
      <c r="G35" s="247">
        <v>70</v>
      </c>
      <c r="H35" s="137" t="str">
        <f t="shared" si="0"/>
        <v>Khá</v>
      </c>
      <c r="I35" s="247">
        <v>70</v>
      </c>
      <c r="J35" s="139" t="str">
        <f t="shared" si="1"/>
        <v>Khá</v>
      </c>
      <c r="K35" s="207"/>
      <c r="L35" s="210"/>
      <c r="M35" s="146"/>
    </row>
    <row r="36" spans="1:13" s="128" customFormat="1" ht="15.75" x14ac:dyDescent="0.25">
      <c r="A36" s="147">
        <v>24</v>
      </c>
      <c r="B36" s="187">
        <v>17020344</v>
      </c>
      <c r="C36" s="175" t="s">
        <v>81</v>
      </c>
      <c r="D36" s="259">
        <v>36341</v>
      </c>
      <c r="E36" s="247">
        <v>92</v>
      </c>
      <c r="F36" s="247">
        <v>92</v>
      </c>
      <c r="G36" s="247">
        <v>92</v>
      </c>
      <c r="H36" s="137" t="str">
        <f t="shared" si="0"/>
        <v>Xuất sắc</v>
      </c>
      <c r="I36" s="247">
        <v>92</v>
      </c>
      <c r="J36" s="139" t="str">
        <f t="shared" si="1"/>
        <v>Xuất sắc</v>
      </c>
      <c r="K36" s="207"/>
      <c r="L36" s="210"/>
      <c r="M36" s="146"/>
    </row>
    <row r="37" spans="1:13" s="128" customFormat="1" ht="15.75" x14ac:dyDescent="0.25">
      <c r="A37" s="147">
        <v>25</v>
      </c>
      <c r="B37" s="187">
        <v>17020347</v>
      </c>
      <c r="C37" s="175" t="s">
        <v>82</v>
      </c>
      <c r="D37" s="259">
        <v>36303</v>
      </c>
      <c r="E37" s="247">
        <v>80</v>
      </c>
      <c r="F37" s="247">
        <v>80</v>
      </c>
      <c r="G37" s="247">
        <v>80</v>
      </c>
      <c r="H37" s="137" t="str">
        <f t="shared" si="0"/>
        <v>Tốt</v>
      </c>
      <c r="I37" s="247">
        <v>80</v>
      </c>
      <c r="J37" s="139" t="str">
        <f t="shared" si="1"/>
        <v>Tốt</v>
      </c>
      <c r="K37" s="207"/>
      <c r="L37" s="210"/>
      <c r="M37" s="146"/>
    </row>
    <row r="38" spans="1:13" s="128" customFormat="1" ht="15.75" x14ac:dyDescent="0.25">
      <c r="A38" s="147">
        <v>26</v>
      </c>
      <c r="B38" s="187">
        <v>17020351</v>
      </c>
      <c r="C38" s="175" t="s">
        <v>83</v>
      </c>
      <c r="D38" s="259">
        <v>36374</v>
      </c>
      <c r="E38" s="247">
        <v>90</v>
      </c>
      <c r="F38" s="247">
        <v>90</v>
      </c>
      <c r="G38" s="247">
        <v>90</v>
      </c>
      <c r="H38" s="137" t="str">
        <f t="shared" si="0"/>
        <v>Xuất sắc</v>
      </c>
      <c r="I38" s="247">
        <v>90</v>
      </c>
      <c r="J38" s="139" t="str">
        <f t="shared" si="1"/>
        <v>Xuất sắc</v>
      </c>
      <c r="K38" s="207"/>
      <c r="L38" s="210"/>
      <c r="M38" s="146"/>
    </row>
    <row r="39" spans="1:13" s="128" customFormat="1" ht="15.75" x14ac:dyDescent="0.25">
      <c r="A39" s="147">
        <v>27</v>
      </c>
      <c r="B39" s="187">
        <v>17020357</v>
      </c>
      <c r="C39" s="175" t="s">
        <v>85</v>
      </c>
      <c r="D39" s="259">
        <v>36273</v>
      </c>
      <c r="E39" s="247">
        <v>75</v>
      </c>
      <c r="F39" s="247">
        <v>75</v>
      </c>
      <c r="G39" s="247">
        <v>75</v>
      </c>
      <c r="H39" s="137" t="str">
        <f t="shared" si="0"/>
        <v>Khá</v>
      </c>
      <c r="I39" s="247">
        <v>75</v>
      </c>
      <c r="J39" s="139" t="str">
        <f t="shared" si="1"/>
        <v>Khá</v>
      </c>
      <c r="K39" s="207"/>
      <c r="L39" s="210"/>
      <c r="M39" s="146"/>
    </row>
    <row r="40" spans="1:13" s="128" customFormat="1" ht="15.75" x14ac:dyDescent="0.25">
      <c r="A40" s="147">
        <v>28</v>
      </c>
      <c r="B40" s="187">
        <v>17020361</v>
      </c>
      <c r="C40" s="175" t="s">
        <v>84</v>
      </c>
      <c r="D40" s="259">
        <v>36028</v>
      </c>
      <c r="E40" s="247">
        <v>80</v>
      </c>
      <c r="F40" s="247">
        <v>90</v>
      </c>
      <c r="G40" s="247">
        <v>90</v>
      </c>
      <c r="H40" s="137" t="str">
        <f t="shared" si="0"/>
        <v>Xuất sắc</v>
      </c>
      <c r="I40" s="247">
        <v>90</v>
      </c>
      <c r="J40" s="139" t="str">
        <f t="shared" si="1"/>
        <v>Xuất sắc</v>
      </c>
      <c r="K40" s="207"/>
      <c r="L40" s="210"/>
      <c r="M40" s="146"/>
    </row>
    <row r="41" spans="1:13" s="128" customFormat="1" ht="15.75" x14ac:dyDescent="0.25">
      <c r="A41" s="147">
        <v>29</v>
      </c>
      <c r="B41" s="187">
        <v>17020363</v>
      </c>
      <c r="C41" s="175" t="s">
        <v>86</v>
      </c>
      <c r="D41" s="259">
        <v>36197</v>
      </c>
      <c r="E41" s="247">
        <v>96</v>
      </c>
      <c r="F41" s="247">
        <v>96</v>
      </c>
      <c r="G41" s="247">
        <v>96</v>
      </c>
      <c r="H41" s="137" t="str">
        <f t="shared" si="0"/>
        <v>Xuất sắc</v>
      </c>
      <c r="I41" s="247">
        <v>96</v>
      </c>
      <c r="J41" s="139" t="str">
        <f t="shared" si="1"/>
        <v>Xuất sắc</v>
      </c>
      <c r="K41" s="207"/>
      <c r="L41" s="210"/>
      <c r="M41" s="146"/>
    </row>
    <row r="42" spans="1:13" s="128" customFormat="1" ht="15.75" x14ac:dyDescent="0.25">
      <c r="A42" s="147">
        <v>30</v>
      </c>
      <c r="B42" s="187">
        <v>17020369</v>
      </c>
      <c r="C42" s="175" t="s">
        <v>45</v>
      </c>
      <c r="D42" s="259">
        <v>36170</v>
      </c>
      <c r="E42" s="247">
        <v>80</v>
      </c>
      <c r="F42" s="247">
        <v>80</v>
      </c>
      <c r="G42" s="247">
        <v>80</v>
      </c>
      <c r="H42" s="137" t="str">
        <f t="shared" si="0"/>
        <v>Tốt</v>
      </c>
      <c r="I42" s="247">
        <v>80</v>
      </c>
      <c r="J42" s="139" t="str">
        <f t="shared" si="1"/>
        <v>Tốt</v>
      </c>
      <c r="K42" s="207"/>
      <c r="L42" s="210"/>
      <c r="M42" s="146"/>
    </row>
    <row r="43" spans="1:13" s="128" customFormat="1" ht="15.75" x14ac:dyDescent="0.25">
      <c r="A43" s="147">
        <v>31</v>
      </c>
      <c r="B43" s="187">
        <v>17020375</v>
      </c>
      <c r="C43" s="175" t="s">
        <v>87</v>
      </c>
      <c r="D43" s="259">
        <v>36392</v>
      </c>
      <c r="E43" s="247">
        <v>82</v>
      </c>
      <c r="F43" s="247">
        <v>82</v>
      </c>
      <c r="G43" s="247">
        <v>82</v>
      </c>
      <c r="H43" s="137" t="str">
        <f t="shared" si="0"/>
        <v>Tốt</v>
      </c>
      <c r="I43" s="247">
        <v>82</v>
      </c>
      <c r="J43" s="139" t="str">
        <f t="shared" si="1"/>
        <v>Tốt</v>
      </c>
      <c r="K43" s="207"/>
      <c r="L43" s="210"/>
      <c r="M43" s="146"/>
    </row>
    <row r="44" spans="1:13" s="128" customFormat="1" ht="15.75" x14ac:dyDescent="0.25">
      <c r="A44" s="147">
        <v>32</v>
      </c>
      <c r="B44" s="187">
        <v>17020379</v>
      </c>
      <c r="C44" s="175" t="s">
        <v>88</v>
      </c>
      <c r="D44" s="259">
        <v>35749</v>
      </c>
      <c r="E44" s="247">
        <v>80</v>
      </c>
      <c r="F44" s="247">
        <v>80</v>
      </c>
      <c r="G44" s="247">
        <v>80</v>
      </c>
      <c r="H44" s="137" t="str">
        <f t="shared" si="0"/>
        <v>Tốt</v>
      </c>
      <c r="I44" s="247">
        <v>80</v>
      </c>
      <c r="J44" s="139" t="str">
        <f t="shared" si="1"/>
        <v>Tốt</v>
      </c>
      <c r="K44" s="207"/>
      <c r="L44" s="210"/>
      <c r="M44" s="146"/>
    </row>
    <row r="45" spans="1:13" s="128" customFormat="1" ht="15.75" x14ac:dyDescent="0.25">
      <c r="A45" s="147">
        <v>33</v>
      </c>
      <c r="B45" s="187">
        <v>17020384</v>
      </c>
      <c r="C45" s="175" t="s">
        <v>89</v>
      </c>
      <c r="D45" s="259">
        <v>36518</v>
      </c>
      <c r="E45" s="247">
        <v>94</v>
      </c>
      <c r="F45" s="247">
        <v>94</v>
      </c>
      <c r="G45" s="247">
        <v>94</v>
      </c>
      <c r="H45" s="137" t="str">
        <f t="shared" si="0"/>
        <v>Xuất sắc</v>
      </c>
      <c r="I45" s="247">
        <v>94</v>
      </c>
      <c r="J45" s="139" t="str">
        <f t="shared" si="1"/>
        <v>Xuất sắc</v>
      </c>
      <c r="K45" s="207"/>
      <c r="L45" s="210"/>
      <c r="M45" s="146"/>
    </row>
    <row r="46" spans="1:13" s="128" customFormat="1" ht="15.75" x14ac:dyDescent="0.25">
      <c r="A46" s="147">
        <v>34</v>
      </c>
      <c r="B46" s="187">
        <v>17020386</v>
      </c>
      <c r="C46" s="175" t="s">
        <v>90</v>
      </c>
      <c r="D46" s="259">
        <v>36235</v>
      </c>
      <c r="E46" s="247">
        <v>70</v>
      </c>
      <c r="F46" s="247">
        <v>70</v>
      </c>
      <c r="G46" s="247">
        <v>70</v>
      </c>
      <c r="H46" s="137" t="str">
        <f t="shared" si="0"/>
        <v>Khá</v>
      </c>
      <c r="I46" s="247">
        <v>70</v>
      </c>
      <c r="J46" s="139" t="str">
        <f t="shared" si="1"/>
        <v>Khá</v>
      </c>
      <c r="K46" s="207"/>
      <c r="L46" s="210"/>
      <c r="M46" s="146"/>
    </row>
    <row r="47" spans="1:13" s="128" customFormat="1" ht="15.75" x14ac:dyDescent="0.25">
      <c r="A47" s="147">
        <v>35</v>
      </c>
      <c r="B47" s="187">
        <v>17020391</v>
      </c>
      <c r="C47" s="175" t="s">
        <v>91</v>
      </c>
      <c r="D47" s="259">
        <v>36192</v>
      </c>
      <c r="E47" s="247">
        <v>75</v>
      </c>
      <c r="F47" s="247">
        <v>75</v>
      </c>
      <c r="G47" s="247">
        <v>75</v>
      </c>
      <c r="H47" s="137" t="str">
        <f t="shared" si="0"/>
        <v>Khá</v>
      </c>
      <c r="I47" s="247">
        <v>75</v>
      </c>
      <c r="J47" s="139" t="str">
        <f t="shared" si="1"/>
        <v>Khá</v>
      </c>
      <c r="K47" s="207"/>
      <c r="L47" s="210"/>
      <c r="M47" s="146"/>
    </row>
    <row r="48" spans="1:13" s="128" customFormat="1" ht="15.75" x14ac:dyDescent="0.25">
      <c r="A48" s="147">
        <v>36</v>
      </c>
      <c r="B48" s="187">
        <v>17020398</v>
      </c>
      <c r="C48" s="175" t="s">
        <v>92</v>
      </c>
      <c r="D48" s="259">
        <v>36512</v>
      </c>
      <c r="E48" s="247">
        <v>90</v>
      </c>
      <c r="F48" s="247">
        <v>90</v>
      </c>
      <c r="G48" s="247">
        <v>90</v>
      </c>
      <c r="H48" s="137" t="str">
        <f t="shared" si="0"/>
        <v>Xuất sắc</v>
      </c>
      <c r="I48" s="247">
        <v>90</v>
      </c>
      <c r="J48" s="139" t="str">
        <f t="shared" si="1"/>
        <v>Xuất sắc</v>
      </c>
      <c r="K48" s="207"/>
      <c r="L48" s="210"/>
      <c r="M48" s="146"/>
    </row>
    <row r="49" spans="1:13" s="128" customFormat="1" ht="15.75" x14ac:dyDescent="0.25">
      <c r="A49" s="147">
        <v>37</v>
      </c>
      <c r="B49" s="187">
        <v>17020404</v>
      </c>
      <c r="C49" s="175" t="s">
        <v>93</v>
      </c>
      <c r="D49" s="259">
        <v>36054</v>
      </c>
      <c r="E49" s="247">
        <v>80</v>
      </c>
      <c r="F49" s="247">
        <v>80</v>
      </c>
      <c r="G49" s="247">
        <v>80</v>
      </c>
      <c r="H49" s="137" t="str">
        <f t="shared" si="0"/>
        <v>Tốt</v>
      </c>
      <c r="I49" s="247">
        <v>80</v>
      </c>
      <c r="J49" s="139" t="str">
        <f t="shared" si="1"/>
        <v>Tốt</v>
      </c>
      <c r="K49" s="207"/>
      <c r="L49" s="210"/>
      <c r="M49" s="146"/>
    </row>
    <row r="50" spans="1:13" s="128" customFormat="1" ht="15.75" x14ac:dyDescent="0.25">
      <c r="A50" s="147">
        <v>38</v>
      </c>
      <c r="B50" s="187">
        <v>17020406</v>
      </c>
      <c r="C50" s="175" t="s">
        <v>94</v>
      </c>
      <c r="D50" s="259">
        <v>36262</v>
      </c>
      <c r="E50" s="247">
        <v>70</v>
      </c>
      <c r="F50" s="247">
        <v>70</v>
      </c>
      <c r="G50" s="247">
        <v>70</v>
      </c>
      <c r="H50" s="137" t="str">
        <f t="shared" si="0"/>
        <v>Khá</v>
      </c>
      <c r="I50" s="247">
        <v>70</v>
      </c>
      <c r="J50" s="139" t="str">
        <f t="shared" si="1"/>
        <v>Khá</v>
      </c>
      <c r="K50" s="207"/>
      <c r="L50" s="210"/>
      <c r="M50" s="146"/>
    </row>
    <row r="51" spans="1:13" s="128" customFormat="1" ht="15.75" x14ac:dyDescent="0.25">
      <c r="A51" s="147">
        <v>39</v>
      </c>
      <c r="B51" s="187">
        <v>17020413</v>
      </c>
      <c r="C51" s="175" t="s">
        <v>276</v>
      </c>
      <c r="D51" s="259">
        <v>36131</v>
      </c>
      <c r="E51" s="247">
        <v>90</v>
      </c>
      <c r="F51" s="247">
        <v>90</v>
      </c>
      <c r="G51" s="247">
        <v>90</v>
      </c>
      <c r="H51" s="137" t="str">
        <f t="shared" si="0"/>
        <v>Xuất sắc</v>
      </c>
      <c r="I51" s="247">
        <v>90</v>
      </c>
      <c r="J51" s="139" t="str">
        <f t="shared" si="1"/>
        <v>Xuất sắc</v>
      </c>
      <c r="K51" s="209"/>
      <c r="L51" s="250"/>
      <c r="M51" s="146"/>
    </row>
    <row r="52" spans="1:13" s="128" customFormat="1" ht="15.75" x14ac:dyDescent="0.25">
      <c r="A52" s="147">
        <v>40</v>
      </c>
      <c r="B52" s="187">
        <v>17020417</v>
      </c>
      <c r="C52" s="175" t="s">
        <v>95</v>
      </c>
      <c r="D52" s="259">
        <v>36183</v>
      </c>
      <c r="E52" s="247">
        <v>80</v>
      </c>
      <c r="F52" s="247">
        <v>80</v>
      </c>
      <c r="G52" s="247">
        <v>80</v>
      </c>
      <c r="H52" s="137" t="str">
        <f t="shared" si="0"/>
        <v>Tốt</v>
      </c>
      <c r="I52" s="247">
        <v>80</v>
      </c>
      <c r="J52" s="139" t="str">
        <f t="shared" si="1"/>
        <v>Tốt</v>
      </c>
      <c r="K52" s="207"/>
      <c r="L52" s="210"/>
      <c r="M52" s="146"/>
    </row>
    <row r="53" spans="1:13" s="128" customFormat="1" ht="15.75" x14ac:dyDescent="0.25">
      <c r="A53" s="147">
        <v>41</v>
      </c>
      <c r="B53" s="187">
        <v>17020420</v>
      </c>
      <c r="C53" s="175" t="s">
        <v>96</v>
      </c>
      <c r="D53" s="259">
        <v>36370</v>
      </c>
      <c r="E53" s="247">
        <v>80</v>
      </c>
      <c r="F53" s="247">
        <v>80</v>
      </c>
      <c r="G53" s="247">
        <v>80</v>
      </c>
      <c r="H53" s="137" t="str">
        <f t="shared" si="0"/>
        <v>Tốt</v>
      </c>
      <c r="I53" s="247">
        <v>80</v>
      </c>
      <c r="J53" s="139" t="str">
        <f t="shared" si="1"/>
        <v>Tốt</v>
      </c>
      <c r="K53" s="207"/>
      <c r="L53" s="210"/>
      <c r="M53" s="146"/>
    </row>
    <row r="54" spans="1:13" s="128" customFormat="1" ht="15.75" x14ac:dyDescent="0.25">
      <c r="A54" s="147">
        <v>42</v>
      </c>
      <c r="B54" s="187">
        <v>17020427</v>
      </c>
      <c r="C54" s="175" t="s">
        <v>97</v>
      </c>
      <c r="D54" s="259">
        <v>36440</v>
      </c>
      <c r="E54" s="247">
        <v>82</v>
      </c>
      <c r="F54" s="247">
        <v>82</v>
      </c>
      <c r="G54" s="247">
        <v>82</v>
      </c>
      <c r="H54" s="137" t="str">
        <f t="shared" si="0"/>
        <v>Tốt</v>
      </c>
      <c r="I54" s="247">
        <v>82</v>
      </c>
      <c r="J54" s="139" t="str">
        <f t="shared" si="1"/>
        <v>Tốt</v>
      </c>
      <c r="K54" s="207"/>
      <c r="L54" s="210"/>
      <c r="M54" s="146"/>
    </row>
    <row r="55" spans="1:13" s="128" customFormat="1" ht="15.75" x14ac:dyDescent="0.25">
      <c r="A55" s="147">
        <v>43</v>
      </c>
      <c r="B55" s="187">
        <v>17020428</v>
      </c>
      <c r="C55" s="175" t="s">
        <v>98</v>
      </c>
      <c r="D55" s="259">
        <v>36054</v>
      </c>
      <c r="E55" s="247">
        <v>80</v>
      </c>
      <c r="F55" s="247">
        <v>90</v>
      </c>
      <c r="G55" s="247">
        <v>90</v>
      </c>
      <c r="H55" s="137" t="str">
        <f t="shared" si="0"/>
        <v>Xuất sắc</v>
      </c>
      <c r="I55" s="247">
        <v>90</v>
      </c>
      <c r="J55" s="139" t="str">
        <f t="shared" si="1"/>
        <v>Xuất sắc</v>
      </c>
      <c r="K55" s="207"/>
      <c r="L55" s="210"/>
      <c r="M55" s="146"/>
    </row>
    <row r="56" spans="1:13" s="128" customFormat="1" ht="15.75" x14ac:dyDescent="0.25">
      <c r="A56" s="147">
        <v>44</v>
      </c>
      <c r="B56" s="187">
        <v>17020432</v>
      </c>
      <c r="C56" s="175" t="s">
        <v>99</v>
      </c>
      <c r="D56" s="259">
        <v>36377</v>
      </c>
      <c r="E56" s="247">
        <v>90</v>
      </c>
      <c r="F56" s="247">
        <v>90</v>
      </c>
      <c r="G56" s="247">
        <v>90</v>
      </c>
      <c r="H56" s="137" t="str">
        <f t="shared" si="0"/>
        <v>Xuất sắc</v>
      </c>
      <c r="I56" s="247">
        <v>90</v>
      </c>
      <c r="J56" s="139" t="str">
        <f t="shared" si="1"/>
        <v>Xuất sắc</v>
      </c>
      <c r="K56" s="207"/>
      <c r="L56" s="210"/>
      <c r="M56" s="146"/>
    </row>
    <row r="57" spans="1:13" s="128" customFormat="1" ht="15.75" x14ac:dyDescent="0.25">
      <c r="A57" s="147">
        <v>45</v>
      </c>
      <c r="B57" s="187">
        <v>17020439</v>
      </c>
      <c r="C57" s="175" t="s">
        <v>100</v>
      </c>
      <c r="D57" s="259">
        <v>36212</v>
      </c>
      <c r="E57" s="247">
        <v>80</v>
      </c>
      <c r="F57" s="247">
        <v>80</v>
      </c>
      <c r="G57" s="247">
        <v>80</v>
      </c>
      <c r="H57" s="137" t="str">
        <f t="shared" si="0"/>
        <v>Tốt</v>
      </c>
      <c r="I57" s="247">
        <v>80</v>
      </c>
      <c r="J57" s="139" t="str">
        <f t="shared" si="1"/>
        <v>Tốt</v>
      </c>
      <c r="K57" s="207"/>
      <c r="L57" s="210"/>
      <c r="M57" s="146"/>
    </row>
    <row r="58" spans="1:13" s="128" customFormat="1" ht="15.75" x14ac:dyDescent="0.25">
      <c r="A58" s="147">
        <v>46</v>
      </c>
      <c r="B58" s="187">
        <v>17020443</v>
      </c>
      <c r="C58" s="175" t="s">
        <v>101</v>
      </c>
      <c r="D58" s="259">
        <v>36239</v>
      </c>
      <c r="E58" s="247">
        <v>90</v>
      </c>
      <c r="F58" s="247">
        <v>90</v>
      </c>
      <c r="G58" s="247">
        <v>90</v>
      </c>
      <c r="H58" s="137" t="str">
        <f t="shared" si="0"/>
        <v>Xuất sắc</v>
      </c>
      <c r="I58" s="247">
        <v>90</v>
      </c>
      <c r="J58" s="139" t="str">
        <f t="shared" si="1"/>
        <v>Xuất sắc</v>
      </c>
      <c r="K58" s="207"/>
      <c r="L58" s="210"/>
      <c r="M58" s="146"/>
    </row>
    <row r="59" spans="1:13" s="128" customFormat="1" ht="15.75" x14ac:dyDescent="0.25">
      <c r="A59" s="147">
        <v>47</v>
      </c>
      <c r="B59" s="187">
        <v>17020447</v>
      </c>
      <c r="C59" s="175" t="s">
        <v>102</v>
      </c>
      <c r="D59" s="259">
        <v>36299</v>
      </c>
      <c r="E59" s="247">
        <v>90</v>
      </c>
      <c r="F59" s="247">
        <v>90</v>
      </c>
      <c r="G59" s="247">
        <v>90</v>
      </c>
      <c r="H59" s="137" t="str">
        <f t="shared" si="0"/>
        <v>Xuất sắc</v>
      </c>
      <c r="I59" s="247">
        <v>90</v>
      </c>
      <c r="J59" s="139" t="str">
        <f t="shared" si="1"/>
        <v>Xuất sắc</v>
      </c>
      <c r="K59" s="209"/>
      <c r="L59" s="250"/>
      <c r="M59" s="146"/>
    </row>
    <row r="60" spans="1:13" s="128" customFormat="1" ht="15.75" x14ac:dyDescent="0.25">
      <c r="A60" s="147">
        <v>48</v>
      </c>
      <c r="B60" s="187">
        <v>17020452</v>
      </c>
      <c r="C60" s="175" t="s">
        <v>103</v>
      </c>
      <c r="D60" s="259">
        <v>36160</v>
      </c>
      <c r="E60" s="247">
        <v>92</v>
      </c>
      <c r="F60" s="247">
        <v>92</v>
      </c>
      <c r="G60" s="247">
        <v>92</v>
      </c>
      <c r="H60" s="137" t="str">
        <f t="shared" si="0"/>
        <v>Xuất sắc</v>
      </c>
      <c r="I60" s="247">
        <v>92</v>
      </c>
      <c r="J60" s="139" t="str">
        <f t="shared" si="1"/>
        <v>Xuất sắc</v>
      </c>
      <c r="K60" s="207"/>
      <c r="L60" s="210"/>
      <c r="M60" s="146"/>
    </row>
    <row r="61" spans="1:13" s="128" customFormat="1" ht="15.75" x14ac:dyDescent="0.25">
      <c r="A61" s="147">
        <v>49</v>
      </c>
      <c r="B61" s="187">
        <v>17020456</v>
      </c>
      <c r="C61" s="175" t="s">
        <v>104</v>
      </c>
      <c r="D61" s="259">
        <v>36250</v>
      </c>
      <c r="E61" s="247">
        <v>85</v>
      </c>
      <c r="F61" s="247">
        <v>85</v>
      </c>
      <c r="G61" s="247">
        <v>85</v>
      </c>
      <c r="H61" s="137" t="str">
        <f t="shared" si="0"/>
        <v>Tốt</v>
      </c>
      <c r="I61" s="247">
        <v>85</v>
      </c>
      <c r="J61" s="139" t="str">
        <f t="shared" si="1"/>
        <v>Tốt</v>
      </c>
      <c r="K61" s="207"/>
      <c r="L61" s="210"/>
      <c r="M61" s="146"/>
    </row>
    <row r="62" spans="1:13" s="128" customFormat="1" ht="15.75" x14ac:dyDescent="0.25">
      <c r="A62" s="147">
        <v>50</v>
      </c>
      <c r="B62" s="187">
        <v>17020459</v>
      </c>
      <c r="C62" s="175" t="s">
        <v>105</v>
      </c>
      <c r="D62" s="259">
        <v>35383</v>
      </c>
      <c r="E62" s="247">
        <v>90</v>
      </c>
      <c r="F62" s="247">
        <v>90</v>
      </c>
      <c r="G62" s="247">
        <v>90</v>
      </c>
      <c r="H62" s="137" t="str">
        <f t="shared" si="0"/>
        <v>Xuất sắc</v>
      </c>
      <c r="I62" s="247">
        <v>90</v>
      </c>
      <c r="J62" s="139" t="str">
        <f t="shared" si="1"/>
        <v>Xuất sắc</v>
      </c>
      <c r="K62" s="209"/>
      <c r="L62" s="250"/>
      <c r="M62" s="146"/>
    </row>
    <row r="63" spans="1:13" s="128" customFormat="1" ht="15.75" x14ac:dyDescent="0.25">
      <c r="A63" s="147">
        <v>51</v>
      </c>
      <c r="B63" s="187">
        <v>17020463</v>
      </c>
      <c r="C63" s="175" t="s">
        <v>106</v>
      </c>
      <c r="D63" s="259">
        <v>36361</v>
      </c>
      <c r="E63" s="247">
        <v>88</v>
      </c>
      <c r="F63" s="247">
        <v>88</v>
      </c>
      <c r="G63" s="247">
        <v>88</v>
      </c>
      <c r="H63" s="137" t="str">
        <f t="shared" si="0"/>
        <v>Tốt</v>
      </c>
      <c r="I63" s="247">
        <v>88</v>
      </c>
      <c r="J63" s="139" t="str">
        <f t="shared" si="1"/>
        <v>Tốt</v>
      </c>
      <c r="K63" s="207"/>
      <c r="L63" s="210"/>
      <c r="M63" s="146"/>
    </row>
    <row r="64" spans="1:13" s="128" customFormat="1" ht="15.75" x14ac:dyDescent="0.25">
      <c r="A64" s="147">
        <v>52</v>
      </c>
      <c r="B64" s="187">
        <v>17020467</v>
      </c>
      <c r="C64" s="175" t="s">
        <v>107</v>
      </c>
      <c r="D64" s="259">
        <v>36330</v>
      </c>
      <c r="E64" s="247">
        <v>80</v>
      </c>
      <c r="F64" s="247">
        <v>80</v>
      </c>
      <c r="G64" s="247">
        <v>80</v>
      </c>
      <c r="H64" s="137" t="str">
        <f t="shared" si="0"/>
        <v>Tốt</v>
      </c>
      <c r="I64" s="247">
        <v>80</v>
      </c>
      <c r="J64" s="139" t="str">
        <f t="shared" si="1"/>
        <v>Tốt</v>
      </c>
      <c r="K64" s="207"/>
      <c r="L64" s="210"/>
      <c r="M64" s="146"/>
    </row>
    <row r="65" spans="1:13" s="128" customFormat="1" ht="15.75" x14ac:dyDescent="0.25">
      <c r="A65" s="147">
        <v>53</v>
      </c>
      <c r="B65" s="187">
        <v>17020471</v>
      </c>
      <c r="C65" s="175" t="s">
        <v>108</v>
      </c>
      <c r="D65" s="259">
        <v>36412</v>
      </c>
      <c r="E65" s="247">
        <v>80</v>
      </c>
      <c r="F65" s="247">
        <v>80</v>
      </c>
      <c r="G65" s="247">
        <v>80</v>
      </c>
      <c r="H65" s="137" t="str">
        <f t="shared" si="0"/>
        <v>Tốt</v>
      </c>
      <c r="I65" s="247">
        <v>80</v>
      </c>
      <c r="J65" s="139" t="str">
        <f t="shared" si="1"/>
        <v>Tốt</v>
      </c>
      <c r="K65" s="207"/>
      <c r="L65" s="210"/>
      <c r="M65" s="146"/>
    </row>
    <row r="66" spans="1:13" s="128" customFormat="1" ht="15.75" x14ac:dyDescent="0.25">
      <c r="A66" s="147">
        <v>54</v>
      </c>
      <c r="B66" s="187">
        <v>17020474</v>
      </c>
      <c r="C66" s="175" t="s">
        <v>109</v>
      </c>
      <c r="D66" s="259">
        <v>36413</v>
      </c>
      <c r="E66" s="247">
        <v>80</v>
      </c>
      <c r="F66" s="247">
        <v>90</v>
      </c>
      <c r="G66" s="247">
        <v>90</v>
      </c>
      <c r="H66" s="137" t="str">
        <f t="shared" si="0"/>
        <v>Xuất sắc</v>
      </c>
      <c r="I66" s="247">
        <v>90</v>
      </c>
      <c r="J66" s="139" t="str">
        <f t="shared" si="1"/>
        <v>Xuất sắc</v>
      </c>
      <c r="K66" s="207"/>
      <c r="L66" s="210"/>
      <c r="M66" s="146"/>
    </row>
    <row r="67" spans="1:13" s="128" customFormat="1" ht="15.75" x14ac:dyDescent="0.25">
      <c r="A67" s="147">
        <v>55</v>
      </c>
      <c r="B67" s="187">
        <v>17020477</v>
      </c>
      <c r="C67" s="175" t="s">
        <v>110</v>
      </c>
      <c r="D67" s="259">
        <v>36285</v>
      </c>
      <c r="E67" s="247">
        <v>90</v>
      </c>
      <c r="F67" s="247">
        <v>90</v>
      </c>
      <c r="G67" s="247">
        <v>90</v>
      </c>
      <c r="H67" s="137" t="str">
        <f t="shared" si="0"/>
        <v>Xuất sắc</v>
      </c>
      <c r="I67" s="247">
        <v>90</v>
      </c>
      <c r="J67" s="139" t="str">
        <f t="shared" si="1"/>
        <v>Xuất sắc</v>
      </c>
      <c r="K67" s="209"/>
      <c r="L67" s="250"/>
      <c r="M67" s="146"/>
    </row>
    <row r="68" spans="1:13" x14ac:dyDescent="0.25">
      <c r="K68" s="22"/>
      <c r="L68" s="62"/>
    </row>
    <row r="69" spans="1:13" s="2" customFormat="1" x14ac:dyDescent="0.25">
      <c r="A69" s="55" t="s">
        <v>502</v>
      </c>
      <c r="B69" s="85"/>
      <c r="D69" s="30"/>
      <c r="H69" s="4"/>
      <c r="K69" s="1"/>
    </row>
    <row r="70" spans="1:13" s="2" customFormat="1" ht="15.75" x14ac:dyDescent="0.25">
      <c r="A70" s="85"/>
      <c r="B70" s="85"/>
      <c r="D70" s="30"/>
      <c r="E70" s="22"/>
      <c r="F70" s="86" t="s">
        <v>1036</v>
      </c>
      <c r="G70" s="85"/>
      <c r="H70" s="4"/>
      <c r="I70" s="85"/>
      <c r="K70" s="85"/>
    </row>
    <row r="71" spans="1:13" s="2" customFormat="1" ht="15.75" x14ac:dyDescent="0.25">
      <c r="A71" s="85"/>
      <c r="B71" s="85"/>
      <c r="D71" s="30"/>
      <c r="E71" s="22"/>
      <c r="F71" s="86" t="s">
        <v>1038</v>
      </c>
      <c r="G71" s="85"/>
      <c r="H71" s="4"/>
      <c r="I71" s="85"/>
      <c r="K71" s="85"/>
    </row>
    <row r="72" spans="1:13" s="2" customFormat="1" ht="15.75" x14ac:dyDescent="0.25">
      <c r="A72" s="85"/>
      <c r="B72" s="85"/>
      <c r="D72" s="30"/>
      <c r="E72" s="22"/>
      <c r="F72" s="86"/>
      <c r="G72" s="85"/>
      <c r="H72" s="4"/>
      <c r="I72" s="85"/>
      <c r="K72" s="85"/>
    </row>
    <row r="73" spans="1:13" s="2" customFormat="1" ht="15.75" x14ac:dyDescent="0.25">
      <c r="A73" s="85"/>
      <c r="B73" s="85"/>
      <c r="D73" s="30"/>
      <c r="E73" s="22"/>
      <c r="F73" s="86"/>
      <c r="G73" s="85"/>
      <c r="H73" s="4"/>
      <c r="I73" s="85"/>
      <c r="K73" s="85"/>
    </row>
    <row r="74" spans="1:13" s="2" customFormat="1" ht="15.75" x14ac:dyDescent="0.25">
      <c r="A74" s="85"/>
      <c r="B74" s="85"/>
      <c r="D74" s="30"/>
      <c r="E74" s="22"/>
      <c r="F74" s="86"/>
      <c r="G74" s="85"/>
      <c r="H74" s="4"/>
      <c r="I74" s="85"/>
      <c r="K74" s="85"/>
    </row>
    <row r="75" spans="1:13" s="2" customFormat="1" ht="15.75" x14ac:dyDescent="0.25">
      <c r="A75" s="85"/>
      <c r="B75" s="85"/>
      <c r="D75" s="30"/>
      <c r="E75" s="22"/>
      <c r="F75" s="86"/>
      <c r="G75" s="85"/>
      <c r="H75" s="4"/>
      <c r="I75" s="85"/>
      <c r="K75" s="85"/>
    </row>
    <row r="76" spans="1:13" s="2" customFormat="1" ht="15.75" x14ac:dyDescent="0.25">
      <c r="A76" s="85"/>
      <c r="B76" s="85"/>
      <c r="D76" s="30"/>
      <c r="E76" s="22"/>
      <c r="F76" s="86"/>
      <c r="G76" s="85"/>
      <c r="H76" s="4"/>
      <c r="I76" s="85"/>
      <c r="K76" s="85"/>
    </row>
    <row r="77" spans="1:13" s="2" customFormat="1" ht="15.75" x14ac:dyDescent="0.25">
      <c r="A77" s="85"/>
      <c r="B77" s="85"/>
      <c r="D77" s="30"/>
      <c r="E77" s="22"/>
      <c r="F77" s="86" t="s">
        <v>1037</v>
      </c>
      <c r="G77" s="85"/>
      <c r="H77" s="4"/>
      <c r="I77" s="85"/>
      <c r="K77" s="85"/>
    </row>
  </sheetData>
  <mergeCells count="20">
    <mergeCell ref="A9:H9"/>
    <mergeCell ref="A1:J1"/>
    <mergeCell ref="A2:J2"/>
    <mergeCell ref="A3:J3"/>
    <mergeCell ref="A4:J4"/>
    <mergeCell ref="A5:D5"/>
    <mergeCell ref="A6:D6"/>
    <mergeCell ref="E6:H6"/>
    <mergeCell ref="A8:H8"/>
    <mergeCell ref="M11:M12"/>
    <mergeCell ref="A11:A12"/>
    <mergeCell ref="B11:B12"/>
    <mergeCell ref="C11:C12"/>
    <mergeCell ref="D11:D12"/>
    <mergeCell ref="E11:E12"/>
    <mergeCell ref="F11:F12"/>
    <mergeCell ref="G11:H11"/>
    <mergeCell ref="K11:K12"/>
    <mergeCell ref="I11:J11"/>
    <mergeCell ref="L11:L12"/>
  </mergeCells>
  <printOptions horizontalCentered="1"/>
  <pageMargins left="0.27559055118110237" right="0.19685039370078741" top="0.27559055118110237" bottom="0.27559055118110237" header="0.15748031496062992" footer="0.1574803149606299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7"/>
  <sheetViews>
    <sheetView zoomScaleNormal="100" workbookViewId="0">
      <selection activeCell="K1" sqref="K1:M1048576"/>
    </sheetView>
  </sheetViews>
  <sheetFormatPr defaultColWidth="9.140625" defaultRowHeight="15" x14ac:dyDescent="0.25"/>
  <cols>
    <col min="1" max="1" width="6.5703125" style="10" customWidth="1"/>
    <col min="2" max="2" width="12.140625" style="10" customWidth="1"/>
    <col min="3" max="3" width="23.85546875" style="9" customWidth="1"/>
    <col min="4" max="4" width="12.85546875" style="17" customWidth="1"/>
    <col min="5" max="5" width="9.5703125" style="32" customWidth="1"/>
    <col min="6" max="6" width="9.42578125" style="32" customWidth="1"/>
    <col min="7" max="7" width="9.140625" style="32" customWidth="1"/>
    <col min="8" max="8" width="12" style="9" customWidth="1"/>
    <col min="9" max="10" width="8.5703125" style="10" customWidth="1"/>
    <col min="11" max="11" width="6.7109375" style="11" hidden="1" customWidth="1"/>
    <col min="12" max="12" width="18.7109375" style="12" hidden="1" customWidth="1"/>
    <col min="13" max="13" width="10.7109375" style="9" hidden="1" customWidth="1"/>
    <col min="14" max="16384" width="9.140625" style="9"/>
  </cols>
  <sheetData>
    <row r="1" spans="1:13" s="18" customFormat="1" x14ac:dyDescent="0.25">
      <c r="A1" s="307" t="s">
        <v>7</v>
      </c>
      <c r="B1" s="307"/>
      <c r="C1" s="307"/>
      <c r="D1" s="307"/>
      <c r="E1" s="81"/>
      <c r="F1" s="81"/>
      <c r="G1" s="81"/>
      <c r="I1" s="32"/>
      <c r="J1" s="32"/>
      <c r="K1" s="11"/>
      <c r="L1" s="60"/>
    </row>
    <row r="2" spans="1:13" s="18" customFormat="1" x14ac:dyDescent="0.25">
      <c r="A2" s="308" t="s">
        <v>4</v>
      </c>
      <c r="B2" s="308"/>
      <c r="C2" s="308"/>
      <c r="D2" s="308"/>
      <c r="E2" s="308"/>
      <c r="F2" s="308"/>
      <c r="G2" s="308"/>
      <c r="H2" s="308"/>
      <c r="I2" s="82"/>
      <c r="J2" s="82"/>
      <c r="K2" s="84"/>
      <c r="L2" s="60"/>
    </row>
    <row r="3" spans="1:13" s="37" customFormat="1" x14ac:dyDescent="0.25">
      <c r="B3" s="39"/>
      <c r="D3" s="40"/>
      <c r="G3" s="39"/>
      <c r="I3" s="38"/>
      <c r="K3" s="38"/>
    </row>
    <row r="4" spans="1:13" x14ac:dyDescent="0.25">
      <c r="A4" s="310" t="s">
        <v>486</v>
      </c>
      <c r="B4" s="310"/>
      <c r="C4" s="310"/>
      <c r="D4" s="310"/>
      <c r="E4" s="310"/>
      <c r="F4" s="310"/>
      <c r="G4" s="310"/>
      <c r="H4" s="310"/>
      <c r="I4" s="173"/>
      <c r="J4" s="173"/>
      <c r="K4" s="173"/>
      <c r="L4" s="173"/>
    </row>
    <row r="5" spans="1:13" s="4" customFormat="1" ht="15" customHeight="1" x14ac:dyDescent="0.25">
      <c r="A5" s="304" t="s">
        <v>1013</v>
      </c>
      <c r="B5" s="304"/>
      <c r="C5" s="304"/>
      <c r="D5" s="304"/>
      <c r="E5" s="304"/>
      <c r="F5" s="304"/>
      <c r="G5" s="304"/>
      <c r="H5" s="304"/>
      <c r="I5" s="90"/>
      <c r="J5" s="90"/>
      <c r="K5" s="90"/>
      <c r="L5" s="90"/>
    </row>
    <row r="6" spans="1:13" s="2" customFormat="1" ht="15.75" x14ac:dyDescent="0.25">
      <c r="A6" s="5"/>
      <c r="B6" s="5"/>
      <c r="C6" s="6"/>
      <c r="D6" s="31"/>
      <c r="E6" s="5"/>
      <c r="F6" s="5"/>
      <c r="G6" s="5"/>
      <c r="H6" s="7"/>
      <c r="I6" s="5"/>
      <c r="J6" s="6"/>
      <c r="K6" s="5"/>
      <c r="L6" s="6"/>
    </row>
    <row r="7" spans="1:13" s="2" customFormat="1" ht="34.5" customHeight="1" x14ac:dyDescent="0.25">
      <c r="A7" s="302" t="s">
        <v>0</v>
      </c>
      <c r="B7" s="302" t="s">
        <v>1</v>
      </c>
      <c r="C7" s="302" t="s">
        <v>2</v>
      </c>
      <c r="D7" s="303" t="s">
        <v>3</v>
      </c>
      <c r="E7" s="302" t="s">
        <v>10</v>
      </c>
      <c r="F7" s="302" t="s">
        <v>11</v>
      </c>
      <c r="G7" s="302" t="s">
        <v>5</v>
      </c>
      <c r="H7" s="302"/>
      <c r="I7" s="302" t="s">
        <v>8</v>
      </c>
      <c r="J7" s="302"/>
      <c r="K7" s="302" t="s">
        <v>47</v>
      </c>
      <c r="L7" s="302" t="s">
        <v>48</v>
      </c>
      <c r="M7" s="302" t="s">
        <v>1014</v>
      </c>
    </row>
    <row r="8" spans="1:13" s="2" customFormat="1" ht="21" customHeight="1" x14ac:dyDescent="0.25">
      <c r="A8" s="302"/>
      <c r="B8" s="302"/>
      <c r="C8" s="302"/>
      <c r="D8" s="303"/>
      <c r="E8" s="302"/>
      <c r="F8" s="302"/>
      <c r="G8" s="263" t="s">
        <v>9</v>
      </c>
      <c r="H8" s="263" t="s">
        <v>6</v>
      </c>
      <c r="I8" s="263" t="s">
        <v>9</v>
      </c>
      <c r="J8" s="263" t="s">
        <v>6</v>
      </c>
      <c r="K8" s="302"/>
      <c r="L8" s="302"/>
      <c r="M8" s="302"/>
    </row>
    <row r="9" spans="1:13" s="120" customFormat="1" ht="15.75" x14ac:dyDescent="0.25">
      <c r="A9" s="233">
        <v>1</v>
      </c>
      <c r="B9" s="269">
        <v>17020228</v>
      </c>
      <c r="C9" s="217" t="s">
        <v>116</v>
      </c>
      <c r="D9" s="270">
        <v>36491</v>
      </c>
      <c r="E9" s="271">
        <v>80</v>
      </c>
      <c r="F9" s="271">
        <v>90</v>
      </c>
      <c r="G9" s="271">
        <v>90</v>
      </c>
      <c r="H9" s="218" t="str">
        <f>IF(G9&gt;=90,"Xuất sắc",IF(G9&gt;=80,"Tốt", IF(G9&gt;=65,"Khá",IF(G9&gt;=50,"Trung bình", IF(G9&gt;=35, "Yếu", "Kém")))))</f>
        <v>Xuất sắc</v>
      </c>
      <c r="I9" s="271">
        <v>90</v>
      </c>
      <c r="J9" s="219" t="str">
        <f>IF(I9&gt;=90,"Xuất sắc",IF(I9&gt;=80,"Tốt", IF(I9&gt;=65,"Khá",IF(I9&gt;=50,"Trung bình", IF(I9&gt;=35, "Yếu", "Kém")))))</f>
        <v>Xuất sắc</v>
      </c>
      <c r="K9" s="220"/>
      <c r="L9" s="272"/>
      <c r="M9" s="237"/>
    </row>
    <row r="10" spans="1:13" s="120" customFormat="1" ht="15.75" x14ac:dyDescent="0.25">
      <c r="A10" s="233">
        <v>2</v>
      </c>
      <c r="B10" s="269">
        <v>17020231</v>
      </c>
      <c r="C10" s="217" t="s">
        <v>117</v>
      </c>
      <c r="D10" s="270">
        <v>36314</v>
      </c>
      <c r="E10" s="271">
        <v>70</v>
      </c>
      <c r="F10" s="271">
        <v>70</v>
      </c>
      <c r="G10" s="271">
        <v>70</v>
      </c>
      <c r="H10" s="218" t="str">
        <f t="shared" ref="H10:H65" si="0">IF(G10&gt;=90,"Xuất sắc",IF(G10&gt;=80,"Tốt", IF(G10&gt;=65,"Khá",IF(G10&gt;=50,"Trung bình", IF(G10&gt;=35, "Yếu", "Kém")))))</f>
        <v>Khá</v>
      </c>
      <c r="I10" s="271">
        <v>70</v>
      </c>
      <c r="J10" s="219" t="str">
        <f t="shared" ref="J10:J65" si="1">IF(I10&gt;=90,"Xuất sắc",IF(I10&gt;=80,"Tốt", IF(I10&gt;=65,"Khá",IF(I10&gt;=50,"Trung bình", IF(I10&gt;=35, "Yếu", "Kém")))))</f>
        <v>Khá</v>
      </c>
      <c r="K10" s="220"/>
      <c r="L10" s="272"/>
      <c r="M10" s="237"/>
    </row>
    <row r="11" spans="1:13" s="120" customFormat="1" ht="15.75" x14ac:dyDescent="0.25">
      <c r="A11" s="233">
        <v>3</v>
      </c>
      <c r="B11" s="269">
        <v>17020235</v>
      </c>
      <c r="C11" s="217" t="s">
        <v>118</v>
      </c>
      <c r="D11" s="270">
        <v>36186</v>
      </c>
      <c r="E11" s="271">
        <v>75</v>
      </c>
      <c r="F11" s="271">
        <v>75</v>
      </c>
      <c r="G11" s="271">
        <v>75</v>
      </c>
      <c r="H11" s="218" t="str">
        <f t="shared" si="0"/>
        <v>Khá</v>
      </c>
      <c r="I11" s="271">
        <v>75</v>
      </c>
      <c r="J11" s="219" t="str">
        <f t="shared" si="1"/>
        <v>Khá</v>
      </c>
      <c r="K11" s="220"/>
      <c r="L11" s="272"/>
      <c r="M11" s="237"/>
    </row>
    <row r="12" spans="1:13" s="120" customFormat="1" ht="15.75" x14ac:dyDescent="0.25">
      <c r="A12" s="233">
        <v>4</v>
      </c>
      <c r="B12" s="269">
        <v>17020238</v>
      </c>
      <c r="C12" s="217" t="s">
        <v>119</v>
      </c>
      <c r="D12" s="270">
        <v>36176</v>
      </c>
      <c r="E12" s="271">
        <v>90</v>
      </c>
      <c r="F12" s="271">
        <v>90</v>
      </c>
      <c r="G12" s="271">
        <v>90</v>
      </c>
      <c r="H12" s="218" t="str">
        <f t="shared" si="0"/>
        <v>Xuất sắc</v>
      </c>
      <c r="I12" s="271">
        <v>90</v>
      </c>
      <c r="J12" s="219" t="str">
        <f t="shared" si="1"/>
        <v>Xuất sắc</v>
      </c>
      <c r="K12" s="220"/>
      <c r="L12" s="272"/>
      <c r="M12" s="237"/>
    </row>
    <row r="13" spans="1:13" s="120" customFormat="1" ht="15.75" x14ac:dyDescent="0.25">
      <c r="A13" s="233">
        <v>5</v>
      </c>
      <c r="B13" s="269">
        <v>17020242</v>
      </c>
      <c r="C13" s="217" t="s">
        <v>120</v>
      </c>
      <c r="D13" s="270">
        <v>36243</v>
      </c>
      <c r="E13" s="271">
        <v>90</v>
      </c>
      <c r="F13" s="271">
        <v>90</v>
      </c>
      <c r="G13" s="271">
        <v>90</v>
      </c>
      <c r="H13" s="218" t="str">
        <f t="shared" si="0"/>
        <v>Xuất sắc</v>
      </c>
      <c r="I13" s="271">
        <v>90</v>
      </c>
      <c r="J13" s="219" t="str">
        <f t="shared" si="1"/>
        <v>Xuất sắc</v>
      </c>
      <c r="K13" s="220"/>
      <c r="L13" s="272"/>
      <c r="M13" s="237"/>
    </row>
    <row r="14" spans="1:13" s="120" customFormat="1" ht="15.75" x14ac:dyDescent="0.25">
      <c r="A14" s="233">
        <v>6</v>
      </c>
      <c r="B14" s="269">
        <v>17020246</v>
      </c>
      <c r="C14" s="217" t="s">
        <v>121</v>
      </c>
      <c r="D14" s="270">
        <v>35925</v>
      </c>
      <c r="E14" s="271">
        <v>90</v>
      </c>
      <c r="F14" s="271">
        <v>90</v>
      </c>
      <c r="G14" s="271">
        <v>90</v>
      </c>
      <c r="H14" s="218" t="str">
        <f t="shared" si="0"/>
        <v>Xuất sắc</v>
      </c>
      <c r="I14" s="271">
        <v>90</v>
      </c>
      <c r="J14" s="219" t="str">
        <f t="shared" si="1"/>
        <v>Xuất sắc</v>
      </c>
      <c r="K14" s="220"/>
      <c r="L14" s="272"/>
      <c r="M14" s="237"/>
    </row>
    <row r="15" spans="1:13" s="120" customFormat="1" ht="15.75" x14ac:dyDescent="0.25">
      <c r="A15" s="233">
        <v>7</v>
      </c>
      <c r="B15" s="269">
        <v>17020249</v>
      </c>
      <c r="C15" s="217" t="s">
        <v>122</v>
      </c>
      <c r="D15" s="270">
        <v>36260</v>
      </c>
      <c r="E15" s="271">
        <v>90</v>
      </c>
      <c r="F15" s="271">
        <v>90</v>
      </c>
      <c r="G15" s="271">
        <v>90</v>
      </c>
      <c r="H15" s="218" t="str">
        <f t="shared" si="0"/>
        <v>Xuất sắc</v>
      </c>
      <c r="I15" s="271">
        <v>90</v>
      </c>
      <c r="J15" s="219" t="str">
        <f t="shared" si="1"/>
        <v>Xuất sắc</v>
      </c>
      <c r="K15" s="220"/>
      <c r="L15" s="272"/>
      <c r="M15" s="237"/>
    </row>
    <row r="16" spans="1:13" s="120" customFormat="1" ht="15.75" x14ac:dyDescent="0.25">
      <c r="A16" s="233">
        <v>8</v>
      </c>
      <c r="B16" s="269">
        <v>17020252</v>
      </c>
      <c r="C16" s="217" t="s">
        <v>125</v>
      </c>
      <c r="D16" s="270">
        <v>35949</v>
      </c>
      <c r="E16" s="271">
        <v>90</v>
      </c>
      <c r="F16" s="271">
        <v>90</v>
      </c>
      <c r="G16" s="271">
        <v>90</v>
      </c>
      <c r="H16" s="218" t="str">
        <f t="shared" si="0"/>
        <v>Xuất sắc</v>
      </c>
      <c r="I16" s="271">
        <v>90</v>
      </c>
      <c r="J16" s="219" t="str">
        <f t="shared" si="1"/>
        <v>Xuất sắc</v>
      </c>
      <c r="K16" s="220"/>
      <c r="L16" s="272"/>
      <c r="M16" s="237"/>
    </row>
    <row r="17" spans="1:13" s="120" customFormat="1" ht="15.75" x14ac:dyDescent="0.25">
      <c r="A17" s="233">
        <v>9</v>
      </c>
      <c r="B17" s="269">
        <v>17020255</v>
      </c>
      <c r="C17" s="217" t="s">
        <v>127</v>
      </c>
      <c r="D17" s="270">
        <v>36434</v>
      </c>
      <c r="E17" s="271">
        <v>90</v>
      </c>
      <c r="F17" s="271">
        <v>90</v>
      </c>
      <c r="G17" s="271">
        <v>90</v>
      </c>
      <c r="H17" s="218" t="str">
        <f t="shared" si="0"/>
        <v>Xuất sắc</v>
      </c>
      <c r="I17" s="271">
        <v>90</v>
      </c>
      <c r="J17" s="219" t="str">
        <f t="shared" si="1"/>
        <v>Xuất sắc</v>
      </c>
      <c r="K17" s="215"/>
      <c r="L17" s="272"/>
      <c r="M17" s="237"/>
    </row>
    <row r="18" spans="1:13" s="120" customFormat="1" ht="15.75" x14ac:dyDescent="0.25">
      <c r="A18" s="233">
        <v>10</v>
      </c>
      <c r="B18" s="269">
        <v>17020264</v>
      </c>
      <c r="C18" s="217" t="s">
        <v>50</v>
      </c>
      <c r="D18" s="270">
        <v>36304</v>
      </c>
      <c r="E18" s="271">
        <v>90</v>
      </c>
      <c r="F18" s="271">
        <v>90</v>
      </c>
      <c r="G18" s="271">
        <v>90</v>
      </c>
      <c r="H18" s="218" t="str">
        <f t="shared" si="0"/>
        <v>Xuất sắc</v>
      </c>
      <c r="I18" s="271">
        <v>90</v>
      </c>
      <c r="J18" s="219" t="str">
        <f t="shared" si="1"/>
        <v>Xuất sắc</v>
      </c>
      <c r="K18" s="220"/>
      <c r="L18" s="272"/>
      <c r="M18" s="237"/>
    </row>
    <row r="19" spans="1:13" s="120" customFormat="1" ht="15.75" x14ac:dyDescent="0.25">
      <c r="A19" s="233">
        <v>11</v>
      </c>
      <c r="B19" s="269">
        <v>17020267</v>
      </c>
      <c r="C19" s="217" t="s">
        <v>124</v>
      </c>
      <c r="D19" s="270">
        <v>36468</v>
      </c>
      <c r="E19" s="271">
        <v>80</v>
      </c>
      <c r="F19" s="271">
        <v>80</v>
      </c>
      <c r="G19" s="271">
        <v>80</v>
      </c>
      <c r="H19" s="218" t="str">
        <f t="shared" si="0"/>
        <v>Tốt</v>
      </c>
      <c r="I19" s="271">
        <v>80</v>
      </c>
      <c r="J19" s="219" t="str">
        <f t="shared" si="1"/>
        <v>Tốt</v>
      </c>
      <c r="K19" s="215"/>
      <c r="L19" s="272"/>
      <c r="M19" s="237"/>
    </row>
    <row r="20" spans="1:13" s="120" customFormat="1" ht="15.75" x14ac:dyDescent="0.25">
      <c r="A20" s="233">
        <v>12</v>
      </c>
      <c r="B20" s="269">
        <v>17020269</v>
      </c>
      <c r="C20" s="217" t="s">
        <v>123</v>
      </c>
      <c r="D20" s="270">
        <v>36246</v>
      </c>
      <c r="E20" s="271">
        <v>80</v>
      </c>
      <c r="F20" s="271">
        <v>80</v>
      </c>
      <c r="G20" s="271">
        <v>80</v>
      </c>
      <c r="H20" s="218" t="str">
        <f t="shared" si="0"/>
        <v>Tốt</v>
      </c>
      <c r="I20" s="271">
        <v>80</v>
      </c>
      <c r="J20" s="219" t="str">
        <f t="shared" si="1"/>
        <v>Tốt</v>
      </c>
      <c r="K20" s="220"/>
      <c r="L20" s="272"/>
      <c r="M20" s="237"/>
    </row>
    <row r="21" spans="1:13" s="120" customFormat="1" ht="15.75" x14ac:dyDescent="0.25">
      <c r="A21" s="233">
        <v>13</v>
      </c>
      <c r="B21" s="269">
        <v>17020273</v>
      </c>
      <c r="C21" s="217" t="s">
        <v>126</v>
      </c>
      <c r="D21" s="270">
        <v>36194</v>
      </c>
      <c r="E21" s="271">
        <v>80</v>
      </c>
      <c r="F21" s="271">
        <v>90</v>
      </c>
      <c r="G21" s="271">
        <v>90</v>
      </c>
      <c r="H21" s="218" t="str">
        <f t="shared" si="0"/>
        <v>Xuất sắc</v>
      </c>
      <c r="I21" s="271">
        <v>90</v>
      </c>
      <c r="J21" s="219" t="str">
        <f t="shared" si="1"/>
        <v>Xuất sắc</v>
      </c>
      <c r="K21" s="220"/>
      <c r="L21" s="272"/>
      <c r="M21" s="237"/>
    </row>
    <row r="22" spans="1:13" s="120" customFormat="1" ht="15.75" x14ac:dyDescent="0.25">
      <c r="A22" s="233">
        <v>14</v>
      </c>
      <c r="B22" s="269">
        <v>17020282</v>
      </c>
      <c r="C22" s="217" t="s">
        <v>128</v>
      </c>
      <c r="D22" s="270">
        <v>36237</v>
      </c>
      <c r="E22" s="271">
        <v>80</v>
      </c>
      <c r="F22" s="271">
        <v>90</v>
      </c>
      <c r="G22" s="271">
        <v>90</v>
      </c>
      <c r="H22" s="218" t="str">
        <f t="shared" si="0"/>
        <v>Xuất sắc</v>
      </c>
      <c r="I22" s="271">
        <v>90</v>
      </c>
      <c r="J22" s="219" t="str">
        <f t="shared" si="1"/>
        <v>Xuất sắc</v>
      </c>
      <c r="K22" s="220"/>
      <c r="L22" s="272"/>
      <c r="M22" s="237"/>
    </row>
    <row r="23" spans="1:13" s="120" customFormat="1" ht="15.75" x14ac:dyDescent="0.25">
      <c r="A23" s="233">
        <v>15</v>
      </c>
      <c r="B23" s="269">
        <v>17020286</v>
      </c>
      <c r="C23" s="217" t="s">
        <v>129</v>
      </c>
      <c r="D23" s="270">
        <v>36437</v>
      </c>
      <c r="E23" s="271">
        <v>80</v>
      </c>
      <c r="F23" s="271">
        <v>90</v>
      </c>
      <c r="G23" s="271">
        <v>90</v>
      </c>
      <c r="H23" s="218" t="str">
        <f t="shared" si="0"/>
        <v>Xuất sắc</v>
      </c>
      <c r="I23" s="271">
        <v>90</v>
      </c>
      <c r="J23" s="219" t="str">
        <f t="shared" si="1"/>
        <v>Xuất sắc</v>
      </c>
      <c r="K23" s="220"/>
      <c r="L23" s="272"/>
      <c r="M23" s="237"/>
    </row>
    <row r="24" spans="1:13" s="120" customFormat="1" ht="15.75" x14ac:dyDescent="0.25">
      <c r="A24" s="233">
        <v>16</v>
      </c>
      <c r="B24" s="269">
        <v>17020290</v>
      </c>
      <c r="C24" s="217" t="s">
        <v>37</v>
      </c>
      <c r="D24" s="270">
        <v>36237</v>
      </c>
      <c r="E24" s="271">
        <v>75</v>
      </c>
      <c r="F24" s="271">
        <v>75</v>
      </c>
      <c r="G24" s="271">
        <v>75</v>
      </c>
      <c r="H24" s="218" t="str">
        <f t="shared" si="0"/>
        <v>Khá</v>
      </c>
      <c r="I24" s="271">
        <v>75</v>
      </c>
      <c r="J24" s="219" t="str">
        <f t="shared" si="1"/>
        <v>Khá</v>
      </c>
      <c r="K24" s="220"/>
      <c r="L24" s="272"/>
      <c r="M24" s="237"/>
    </row>
    <row r="25" spans="1:13" s="120" customFormat="1" ht="15.75" x14ac:dyDescent="0.25">
      <c r="A25" s="233">
        <v>17</v>
      </c>
      <c r="B25" s="269">
        <v>17020294</v>
      </c>
      <c r="C25" s="217" t="s">
        <v>130</v>
      </c>
      <c r="D25" s="270">
        <v>36314</v>
      </c>
      <c r="E25" s="271">
        <v>80</v>
      </c>
      <c r="F25" s="271">
        <v>90</v>
      </c>
      <c r="G25" s="271">
        <v>90</v>
      </c>
      <c r="H25" s="218" t="str">
        <f t="shared" si="0"/>
        <v>Xuất sắc</v>
      </c>
      <c r="I25" s="271">
        <v>90</v>
      </c>
      <c r="J25" s="219" t="str">
        <f t="shared" si="1"/>
        <v>Xuất sắc</v>
      </c>
      <c r="K25" s="220"/>
      <c r="L25" s="272"/>
      <c r="M25" s="237"/>
    </row>
    <row r="26" spans="1:13" s="120" customFormat="1" ht="15.75" x14ac:dyDescent="0.25">
      <c r="A26" s="233">
        <v>18</v>
      </c>
      <c r="B26" s="269">
        <v>17020299</v>
      </c>
      <c r="C26" s="217" t="s">
        <v>131</v>
      </c>
      <c r="D26" s="270">
        <v>36420</v>
      </c>
      <c r="E26" s="271">
        <v>80</v>
      </c>
      <c r="F26" s="271">
        <v>90</v>
      </c>
      <c r="G26" s="271">
        <v>90</v>
      </c>
      <c r="H26" s="218" t="str">
        <f t="shared" si="0"/>
        <v>Xuất sắc</v>
      </c>
      <c r="I26" s="271">
        <v>90</v>
      </c>
      <c r="J26" s="219" t="str">
        <f t="shared" si="1"/>
        <v>Xuất sắc</v>
      </c>
      <c r="K26" s="220"/>
      <c r="L26" s="272"/>
      <c r="M26" s="237"/>
    </row>
    <row r="27" spans="1:13" s="120" customFormat="1" ht="15.75" x14ac:dyDescent="0.25">
      <c r="A27" s="233">
        <v>19</v>
      </c>
      <c r="B27" s="269">
        <v>17020305</v>
      </c>
      <c r="C27" s="217" t="s">
        <v>39</v>
      </c>
      <c r="D27" s="270">
        <v>36252</v>
      </c>
      <c r="E27" s="271">
        <v>80</v>
      </c>
      <c r="F27" s="271">
        <v>90</v>
      </c>
      <c r="G27" s="271">
        <v>90</v>
      </c>
      <c r="H27" s="218" t="str">
        <f t="shared" si="0"/>
        <v>Xuất sắc</v>
      </c>
      <c r="I27" s="271">
        <v>90</v>
      </c>
      <c r="J27" s="219" t="str">
        <f t="shared" si="1"/>
        <v>Xuất sắc</v>
      </c>
      <c r="K27" s="220"/>
      <c r="L27" s="272"/>
      <c r="M27" s="237"/>
    </row>
    <row r="28" spans="1:13" s="120" customFormat="1" ht="15.75" x14ac:dyDescent="0.25">
      <c r="A28" s="233">
        <v>20</v>
      </c>
      <c r="B28" s="269">
        <v>17020312</v>
      </c>
      <c r="C28" s="217" t="s">
        <v>132</v>
      </c>
      <c r="D28" s="270">
        <v>36287</v>
      </c>
      <c r="E28" s="271">
        <v>80</v>
      </c>
      <c r="F28" s="271">
        <v>80</v>
      </c>
      <c r="G28" s="271">
        <v>80</v>
      </c>
      <c r="H28" s="218" t="str">
        <f t="shared" si="0"/>
        <v>Tốt</v>
      </c>
      <c r="I28" s="271">
        <v>80</v>
      </c>
      <c r="J28" s="219" t="str">
        <f t="shared" si="1"/>
        <v>Tốt</v>
      </c>
      <c r="K28" s="220"/>
      <c r="L28" s="272"/>
      <c r="M28" s="237"/>
    </row>
    <row r="29" spans="1:13" s="120" customFormat="1" ht="15.75" x14ac:dyDescent="0.25">
      <c r="A29" s="233">
        <v>21</v>
      </c>
      <c r="B29" s="269">
        <v>17020319</v>
      </c>
      <c r="C29" s="217" t="s">
        <v>77</v>
      </c>
      <c r="D29" s="270">
        <v>36478</v>
      </c>
      <c r="E29" s="271">
        <v>92</v>
      </c>
      <c r="F29" s="271">
        <v>92</v>
      </c>
      <c r="G29" s="271">
        <v>90</v>
      </c>
      <c r="H29" s="218" t="str">
        <f t="shared" si="0"/>
        <v>Xuất sắc</v>
      </c>
      <c r="I29" s="271">
        <v>90</v>
      </c>
      <c r="J29" s="219" t="str">
        <f t="shared" si="1"/>
        <v>Xuất sắc</v>
      </c>
      <c r="K29" s="215"/>
      <c r="L29" s="272"/>
      <c r="M29" s="237"/>
    </row>
    <row r="30" spans="1:13" s="120" customFormat="1" ht="15.75" x14ac:dyDescent="0.25">
      <c r="A30" s="233">
        <v>22</v>
      </c>
      <c r="B30" s="269">
        <v>17020323</v>
      </c>
      <c r="C30" s="217" t="s">
        <v>134</v>
      </c>
      <c r="D30" s="270">
        <v>36482</v>
      </c>
      <c r="E30" s="271">
        <v>90</v>
      </c>
      <c r="F30" s="271">
        <v>90</v>
      </c>
      <c r="G30" s="271">
        <v>90</v>
      </c>
      <c r="H30" s="218" t="str">
        <f t="shared" si="0"/>
        <v>Xuất sắc</v>
      </c>
      <c r="I30" s="271">
        <v>90</v>
      </c>
      <c r="J30" s="219" t="str">
        <f t="shared" si="1"/>
        <v>Xuất sắc</v>
      </c>
      <c r="K30" s="215"/>
      <c r="L30" s="272"/>
      <c r="M30" s="237"/>
    </row>
    <row r="31" spans="1:13" s="120" customFormat="1" ht="15.75" x14ac:dyDescent="0.25">
      <c r="A31" s="233">
        <v>23</v>
      </c>
      <c r="B31" s="269">
        <v>17020327</v>
      </c>
      <c r="C31" s="217" t="s">
        <v>135</v>
      </c>
      <c r="D31" s="270">
        <v>36418</v>
      </c>
      <c r="E31" s="271">
        <v>70</v>
      </c>
      <c r="F31" s="271">
        <v>70</v>
      </c>
      <c r="G31" s="271">
        <v>80</v>
      </c>
      <c r="H31" s="218" t="str">
        <f t="shared" si="0"/>
        <v>Tốt</v>
      </c>
      <c r="I31" s="271">
        <v>80</v>
      </c>
      <c r="J31" s="219" t="str">
        <f t="shared" si="1"/>
        <v>Tốt</v>
      </c>
      <c r="K31" s="220"/>
      <c r="L31" s="272"/>
      <c r="M31" s="237"/>
    </row>
    <row r="32" spans="1:13" s="120" customFormat="1" ht="15.75" x14ac:dyDescent="0.25">
      <c r="A32" s="233">
        <v>24</v>
      </c>
      <c r="B32" s="269">
        <v>17020331</v>
      </c>
      <c r="C32" s="217" t="s">
        <v>136</v>
      </c>
      <c r="D32" s="270">
        <v>36239</v>
      </c>
      <c r="E32" s="271">
        <v>80</v>
      </c>
      <c r="F32" s="271">
        <v>90</v>
      </c>
      <c r="G32" s="271">
        <v>90</v>
      </c>
      <c r="H32" s="218" t="str">
        <f t="shared" si="0"/>
        <v>Xuất sắc</v>
      </c>
      <c r="I32" s="271">
        <v>90</v>
      </c>
      <c r="J32" s="219" t="str">
        <f t="shared" si="1"/>
        <v>Xuất sắc</v>
      </c>
      <c r="K32" s="220"/>
      <c r="L32" s="272"/>
      <c r="M32" s="237"/>
    </row>
    <row r="33" spans="1:13" s="120" customFormat="1" ht="15.75" x14ac:dyDescent="0.25">
      <c r="A33" s="233">
        <v>25</v>
      </c>
      <c r="B33" s="269">
        <v>17020335</v>
      </c>
      <c r="C33" s="217" t="s">
        <v>133</v>
      </c>
      <c r="D33" s="270">
        <v>36515</v>
      </c>
      <c r="E33" s="271">
        <v>90</v>
      </c>
      <c r="F33" s="271">
        <v>90</v>
      </c>
      <c r="G33" s="271">
        <v>90</v>
      </c>
      <c r="H33" s="218" t="str">
        <f t="shared" si="0"/>
        <v>Xuất sắc</v>
      </c>
      <c r="I33" s="271">
        <v>90</v>
      </c>
      <c r="J33" s="219" t="str">
        <f t="shared" si="1"/>
        <v>Xuất sắc</v>
      </c>
      <c r="K33" s="220"/>
      <c r="L33" s="272"/>
      <c r="M33" s="237"/>
    </row>
    <row r="34" spans="1:13" s="120" customFormat="1" ht="15.75" x14ac:dyDescent="0.25">
      <c r="A34" s="233">
        <v>26</v>
      </c>
      <c r="B34" s="269">
        <v>17020339</v>
      </c>
      <c r="C34" s="217" t="s">
        <v>137</v>
      </c>
      <c r="D34" s="270">
        <v>36242</v>
      </c>
      <c r="E34" s="271">
        <v>100</v>
      </c>
      <c r="F34" s="271">
        <v>90</v>
      </c>
      <c r="G34" s="271">
        <v>90</v>
      </c>
      <c r="H34" s="218" t="str">
        <f t="shared" si="0"/>
        <v>Xuất sắc</v>
      </c>
      <c r="I34" s="271">
        <v>90</v>
      </c>
      <c r="J34" s="219" t="str">
        <f t="shared" si="1"/>
        <v>Xuất sắc</v>
      </c>
      <c r="K34" s="215"/>
      <c r="L34" s="272"/>
      <c r="M34" s="237"/>
    </row>
    <row r="35" spans="1:13" s="120" customFormat="1" ht="15.75" x14ac:dyDescent="0.25">
      <c r="A35" s="233">
        <v>27</v>
      </c>
      <c r="B35" s="269">
        <v>17020342</v>
      </c>
      <c r="C35" s="217" t="s">
        <v>138</v>
      </c>
      <c r="D35" s="270">
        <v>36410</v>
      </c>
      <c r="E35" s="271">
        <v>90</v>
      </c>
      <c r="F35" s="271">
        <v>90</v>
      </c>
      <c r="G35" s="271">
        <v>90</v>
      </c>
      <c r="H35" s="218" t="str">
        <f t="shared" si="0"/>
        <v>Xuất sắc</v>
      </c>
      <c r="I35" s="271">
        <v>90</v>
      </c>
      <c r="J35" s="219" t="str">
        <f t="shared" si="1"/>
        <v>Xuất sắc</v>
      </c>
      <c r="K35" s="215"/>
      <c r="L35" s="272"/>
      <c r="M35" s="237"/>
    </row>
    <row r="36" spans="1:13" s="120" customFormat="1" ht="15.75" x14ac:dyDescent="0.25">
      <c r="A36" s="233">
        <v>28</v>
      </c>
      <c r="B36" s="269">
        <v>17020348</v>
      </c>
      <c r="C36" s="217" t="s">
        <v>21</v>
      </c>
      <c r="D36" s="270">
        <v>36174</v>
      </c>
      <c r="E36" s="271">
        <v>80</v>
      </c>
      <c r="F36" s="271">
        <v>80</v>
      </c>
      <c r="G36" s="271">
        <v>85</v>
      </c>
      <c r="H36" s="218" t="str">
        <f t="shared" si="0"/>
        <v>Tốt</v>
      </c>
      <c r="I36" s="271">
        <v>85</v>
      </c>
      <c r="J36" s="219" t="str">
        <f t="shared" si="1"/>
        <v>Tốt</v>
      </c>
      <c r="K36" s="215"/>
      <c r="L36" s="272"/>
      <c r="M36" s="237"/>
    </row>
    <row r="37" spans="1:13" s="120" customFormat="1" ht="15.75" x14ac:dyDescent="0.25">
      <c r="A37" s="233">
        <v>29</v>
      </c>
      <c r="B37" s="269">
        <v>17020352</v>
      </c>
      <c r="C37" s="217" t="s">
        <v>139</v>
      </c>
      <c r="D37" s="270">
        <v>36247</v>
      </c>
      <c r="E37" s="271">
        <v>80</v>
      </c>
      <c r="F37" s="271">
        <v>80</v>
      </c>
      <c r="G37" s="271">
        <v>80</v>
      </c>
      <c r="H37" s="218" t="str">
        <f t="shared" si="0"/>
        <v>Tốt</v>
      </c>
      <c r="I37" s="271">
        <v>80</v>
      </c>
      <c r="J37" s="219" t="str">
        <f t="shared" si="1"/>
        <v>Tốt</v>
      </c>
      <c r="K37" s="220"/>
      <c r="L37" s="272"/>
      <c r="M37" s="237"/>
    </row>
    <row r="38" spans="1:13" s="120" customFormat="1" ht="15.75" x14ac:dyDescent="0.25">
      <c r="A38" s="233">
        <v>30</v>
      </c>
      <c r="B38" s="269">
        <v>17020358</v>
      </c>
      <c r="C38" s="217" t="s">
        <v>141</v>
      </c>
      <c r="D38" s="270">
        <v>36525</v>
      </c>
      <c r="E38" s="271">
        <v>80</v>
      </c>
      <c r="F38" s="271">
        <v>80</v>
      </c>
      <c r="G38" s="271">
        <v>80</v>
      </c>
      <c r="H38" s="218" t="str">
        <f t="shared" si="0"/>
        <v>Tốt</v>
      </c>
      <c r="I38" s="271">
        <v>80</v>
      </c>
      <c r="J38" s="219" t="str">
        <f t="shared" si="1"/>
        <v>Tốt</v>
      </c>
      <c r="K38" s="220"/>
      <c r="L38" s="272"/>
      <c r="M38" s="237"/>
    </row>
    <row r="39" spans="1:13" s="120" customFormat="1" ht="15.75" x14ac:dyDescent="0.25">
      <c r="A39" s="233">
        <v>31</v>
      </c>
      <c r="B39" s="269">
        <v>17020362</v>
      </c>
      <c r="C39" s="217" t="s">
        <v>140</v>
      </c>
      <c r="D39" s="270">
        <v>36245</v>
      </c>
      <c r="E39" s="271">
        <v>90</v>
      </c>
      <c r="F39" s="271">
        <v>90</v>
      </c>
      <c r="G39" s="271">
        <v>90</v>
      </c>
      <c r="H39" s="218" t="str">
        <f t="shared" si="0"/>
        <v>Xuất sắc</v>
      </c>
      <c r="I39" s="271">
        <v>90</v>
      </c>
      <c r="J39" s="219" t="str">
        <f t="shared" si="1"/>
        <v>Xuất sắc</v>
      </c>
      <c r="K39" s="215"/>
      <c r="L39" s="272"/>
      <c r="M39" s="237"/>
    </row>
    <row r="40" spans="1:13" s="120" customFormat="1" ht="15.75" x14ac:dyDescent="0.25">
      <c r="A40" s="233">
        <v>32</v>
      </c>
      <c r="B40" s="269">
        <v>17020364</v>
      </c>
      <c r="C40" s="217" t="s">
        <v>142</v>
      </c>
      <c r="D40" s="270">
        <v>36266</v>
      </c>
      <c r="E40" s="271">
        <v>90</v>
      </c>
      <c r="F40" s="271">
        <v>90</v>
      </c>
      <c r="G40" s="271">
        <v>90</v>
      </c>
      <c r="H40" s="218" t="str">
        <f t="shared" si="0"/>
        <v>Xuất sắc</v>
      </c>
      <c r="I40" s="271">
        <v>90</v>
      </c>
      <c r="J40" s="219" t="str">
        <f t="shared" si="1"/>
        <v>Xuất sắc</v>
      </c>
      <c r="K40" s="215"/>
      <c r="L40" s="272"/>
      <c r="M40" s="237"/>
    </row>
    <row r="41" spans="1:13" s="120" customFormat="1" ht="15.75" x14ac:dyDescent="0.25">
      <c r="A41" s="233">
        <v>33</v>
      </c>
      <c r="B41" s="269">
        <v>17020370</v>
      </c>
      <c r="C41" s="217" t="s">
        <v>143</v>
      </c>
      <c r="D41" s="270">
        <v>36479</v>
      </c>
      <c r="E41" s="271">
        <v>90</v>
      </c>
      <c r="F41" s="271">
        <v>90</v>
      </c>
      <c r="G41" s="271">
        <v>90</v>
      </c>
      <c r="H41" s="218" t="str">
        <f t="shared" si="0"/>
        <v>Xuất sắc</v>
      </c>
      <c r="I41" s="271">
        <v>90</v>
      </c>
      <c r="J41" s="219" t="str">
        <f t="shared" si="1"/>
        <v>Xuất sắc</v>
      </c>
      <c r="K41" s="220"/>
      <c r="L41" s="272"/>
      <c r="M41" s="237"/>
    </row>
    <row r="42" spans="1:13" s="120" customFormat="1" ht="15.75" x14ac:dyDescent="0.25">
      <c r="A42" s="233">
        <v>34</v>
      </c>
      <c r="B42" s="269">
        <v>17020376</v>
      </c>
      <c r="C42" s="217" t="s">
        <v>144</v>
      </c>
      <c r="D42" s="270">
        <v>36517</v>
      </c>
      <c r="E42" s="271">
        <v>80</v>
      </c>
      <c r="F42" s="271">
        <v>80</v>
      </c>
      <c r="G42" s="271">
        <v>80</v>
      </c>
      <c r="H42" s="218" t="str">
        <f t="shared" si="0"/>
        <v>Tốt</v>
      </c>
      <c r="I42" s="271">
        <v>80</v>
      </c>
      <c r="J42" s="219" t="str">
        <f t="shared" si="1"/>
        <v>Tốt</v>
      </c>
      <c r="K42" s="220"/>
      <c r="L42" s="272"/>
      <c r="M42" s="237"/>
    </row>
    <row r="43" spans="1:13" s="120" customFormat="1" ht="15.75" x14ac:dyDescent="0.25">
      <c r="A43" s="233">
        <v>35</v>
      </c>
      <c r="B43" s="269">
        <v>17020380</v>
      </c>
      <c r="C43" s="217" t="s">
        <v>25</v>
      </c>
      <c r="D43" s="270">
        <v>36175</v>
      </c>
      <c r="E43" s="271">
        <v>80</v>
      </c>
      <c r="F43" s="271">
        <v>80</v>
      </c>
      <c r="G43" s="271">
        <v>80</v>
      </c>
      <c r="H43" s="218" t="str">
        <f t="shared" si="0"/>
        <v>Tốt</v>
      </c>
      <c r="I43" s="271">
        <v>80</v>
      </c>
      <c r="J43" s="219" t="str">
        <f t="shared" si="1"/>
        <v>Tốt</v>
      </c>
      <c r="K43" s="220"/>
      <c r="L43" s="272"/>
      <c r="M43" s="237"/>
    </row>
    <row r="44" spans="1:13" s="120" customFormat="1" ht="15.75" x14ac:dyDescent="0.25">
      <c r="A44" s="233">
        <v>36</v>
      </c>
      <c r="B44" s="269">
        <v>17020383</v>
      </c>
      <c r="C44" s="217" t="s">
        <v>145</v>
      </c>
      <c r="D44" s="270">
        <v>36220</v>
      </c>
      <c r="E44" s="271">
        <v>90</v>
      </c>
      <c r="F44" s="271">
        <v>90</v>
      </c>
      <c r="G44" s="271">
        <v>90</v>
      </c>
      <c r="H44" s="218" t="str">
        <f t="shared" si="0"/>
        <v>Xuất sắc</v>
      </c>
      <c r="I44" s="271">
        <v>90</v>
      </c>
      <c r="J44" s="219" t="str">
        <f t="shared" si="1"/>
        <v>Xuất sắc</v>
      </c>
      <c r="K44" s="220"/>
      <c r="L44" s="272"/>
      <c r="M44" s="237"/>
    </row>
    <row r="45" spans="1:13" s="120" customFormat="1" ht="15.75" x14ac:dyDescent="0.25">
      <c r="A45" s="233">
        <v>37</v>
      </c>
      <c r="B45" s="269">
        <v>17020387</v>
      </c>
      <c r="C45" s="217" t="s">
        <v>146</v>
      </c>
      <c r="D45" s="270">
        <v>36211</v>
      </c>
      <c r="E45" s="271">
        <v>100</v>
      </c>
      <c r="F45" s="271">
        <v>90</v>
      </c>
      <c r="G45" s="271">
        <v>90</v>
      </c>
      <c r="H45" s="218" t="str">
        <f t="shared" si="0"/>
        <v>Xuất sắc</v>
      </c>
      <c r="I45" s="271">
        <v>90</v>
      </c>
      <c r="J45" s="219" t="str">
        <f t="shared" si="1"/>
        <v>Xuất sắc</v>
      </c>
      <c r="K45" s="220"/>
      <c r="L45" s="272"/>
      <c r="M45" s="237"/>
    </row>
    <row r="46" spans="1:13" s="120" customFormat="1" ht="15.75" x14ac:dyDescent="0.25">
      <c r="A46" s="233">
        <v>38</v>
      </c>
      <c r="B46" s="269">
        <v>17020394</v>
      </c>
      <c r="C46" s="217" t="s">
        <v>147</v>
      </c>
      <c r="D46" s="270">
        <v>36424</v>
      </c>
      <c r="E46" s="271">
        <v>90</v>
      </c>
      <c r="F46" s="271">
        <v>90</v>
      </c>
      <c r="G46" s="271">
        <v>90</v>
      </c>
      <c r="H46" s="218" t="str">
        <f t="shared" si="0"/>
        <v>Xuất sắc</v>
      </c>
      <c r="I46" s="271">
        <v>90</v>
      </c>
      <c r="J46" s="219" t="str">
        <f t="shared" si="1"/>
        <v>Xuất sắc</v>
      </c>
      <c r="K46" s="215"/>
      <c r="L46" s="272"/>
      <c r="M46" s="237"/>
    </row>
    <row r="47" spans="1:13" s="120" customFormat="1" ht="15.75" x14ac:dyDescent="0.25">
      <c r="A47" s="233">
        <v>39</v>
      </c>
      <c r="B47" s="269">
        <v>17020395</v>
      </c>
      <c r="C47" s="217" t="s">
        <v>148</v>
      </c>
      <c r="D47" s="270">
        <v>36506</v>
      </c>
      <c r="E47" s="271">
        <v>90</v>
      </c>
      <c r="F47" s="271">
        <v>90</v>
      </c>
      <c r="G47" s="271">
        <v>90</v>
      </c>
      <c r="H47" s="218" t="str">
        <f t="shared" si="0"/>
        <v>Xuất sắc</v>
      </c>
      <c r="I47" s="271">
        <v>90</v>
      </c>
      <c r="J47" s="219" t="str">
        <f t="shared" si="1"/>
        <v>Xuất sắc</v>
      </c>
      <c r="K47" s="220"/>
      <c r="L47" s="272"/>
      <c r="M47" s="237"/>
    </row>
    <row r="48" spans="1:13" s="120" customFormat="1" ht="15.75" x14ac:dyDescent="0.25">
      <c r="A48" s="233">
        <v>40</v>
      </c>
      <c r="B48" s="269">
        <v>17020399</v>
      </c>
      <c r="C48" s="217" t="s">
        <v>149</v>
      </c>
      <c r="D48" s="270">
        <v>36459</v>
      </c>
      <c r="E48" s="271">
        <v>90</v>
      </c>
      <c r="F48" s="271">
        <v>90</v>
      </c>
      <c r="G48" s="271">
        <v>90</v>
      </c>
      <c r="H48" s="218" t="str">
        <f t="shared" si="0"/>
        <v>Xuất sắc</v>
      </c>
      <c r="I48" s="271">
        <v>90</v>
      </c>
      <c r="J48" s="219" t="str">
        <f t="shared" si="1"/>
        <v>Xuất sắc</v>
      </c>
      <c r="K48" s="215"/>
      <c r="L48" s="272"/>
      <c r="M48" s="237"/>
    </row>
    <row r="49" spans="1:13" s="120" customFormat="1" ht="15.75" x14ac:dyDescent="0.25">
      <c r="A49" s="233">
        <v>41</v>
      </c>
      <c r="B49" s="269">
        <v>17020401</v>
      </c>
      <c r="C49" s="217" t="s">
        <v>18</v>
      </c>
      <c r="D49" s="270">
        <v>36177</v>
      </c>
      <c r="E49" s="271">
        <v>80</v>
      </c>
      <c r="F49" s="271">
        <v>80</v>
      </c>
      <c r="G49" s="271">
        <v>80</v>
      </c>
      <c r="H49" s="218" t="str">
        <f t="shared" si="0"/>
        <v>Tốt</v>
      </c>
      <c r="I49" s="271">
        <v>80</v>
      </c>
      <c r="J49" s="219" t="str">
        <f t="shared" si="1"/>
        <v>Tốt</v>
      </c>
      <c r="K49" s="220"/>
      <c r="L49" s="272"/>
      <c r="M49" s="237"/>
    </row>
    <row r="50" spans="1:13" s="120" customFormat="1" ht="15.75" x14ac:dyDescent="0.25">
      <c r="A50" s="233">
        <v>42</v>
      </c>
      <c r="B50" s="269">
        <v>17020407</v>
      </c>
      <c r="C50" s="217" t="s">
        <v>150</v>
      </c>
      <c r="D50" s="270">
        <v>36365</v>
      </c>
      <c r="E50" s="271">
        <v>92</v>
      </c>
      <c r="F50" s="271">
        <v>92</v>
      </c>
      <c r="G50" s="271">
        <v>90</v>
      </c>
      <c r="H50" s="218" t="str">
        <f t="shared" si="0"/>
        <v>Xuất sắc</v>
      </c>
      <c r="I50" s="271">
        <v>90</v>
      </c>
      <c r="J50" s="219" t="str">
        <f t="shared" si="1"/>
        <v>Xuất sắc</v>
      </c>
      <c r="K50" s="220"/>
      <c r="L50" s="272"/>
      <c r="M50" s="237"/>
    </row>
    <row r="51" spans="1:13" s="120" customFormat="1" ht="15.75" x14ac:dyDescent="0.25">
      <c r="A51" s="233">
        <v>43</v>
      </c>
      <c r="B51" s="269">
        <v>17020410</v>
      </c>
      <c r="C51" s="217" t="s">
        <v>151</v>
      </c>
      <c r="D51" s="270">
        <v>36234</v>
      </c>
      <c r="E51" s="271">
        <v>80</v>
      </c>
      <c r="F51" s="271">
        <v>90</v>
      </c>
      <c r="G51" s="271">
        <v>90</v>
      </c>
      <c r="H51" s="218" t="str">
        <f t="shared" si="0"/>
        <v>Xuất sắc</v>
      </c>
      <c r="I51" s="271">
        <v>90</v>
      </c>
      <c r="J51" s="219" t="str">
        <f t="shared" si="1"/>
        <v>Xuất sắc</v>
      </c>
      <c r="K51" s="220"/>
      <c r="L51" s="272"/>
      <c r="M51" s="237"/>
    </row>
    <row r="52" spans="1:13" s="120" customFormat="1" ht="15.75" x14ac:dyDescent="0.25">
      <c r="A52" s="233">
        <v>44</v>
      </c>
      <c r="B52" s="269">
        <v>17020414</v>
      </c>
      <c r="C52" s="217" t="s">
        <v>152</v>
      </c>
      <c r="D52" s="270">
        <v>36192</v>
      </c>
      <c r="E52" s="271">
        <v>90</v>
      </c>
      <c r="F52" s="271">
        <v>90</v>
      </c>
      <c r="G52" s="271">
        <v>90</v>
      </c>
      <c r="H52" s="218" t="str">
        <f t="shared" si="0"/>
        <v>Xuất sắc</v>
      </c>
      <c r="I52" s="271">
        <v>90</v>
      </c>
      <c r="J52" s="219" t="str">
        <f t="shared" si="1"/>
        <v>Xuất sắc</v>
      </c>
      <c r="K52" s="215"/>
      <c r="L52" s="272"/>
      <c r="M52" s="237"/>
    </row>
    <row r="53" spans="1:13" s="120" customFormat="1" ht="15.75" x14ac:dyDescent="0.25">
      <c r="A53" s="233">
        <v>45</v>
      </c>
      <c r="B53" s="269">
        <v>17020422</v>
      </c>
      <c r="C53" s="217" t="s">
        <v>153</v>
      </c>
      <c r="D53" s="270">
        <v>36222</v>
      </c>
      <c r="E53" s="271">
        <v>90</v>
      </c>
      <c r="F53" s="271">
        <v>90</v>
      </c>
      <c r="G53" s="271">
        <v>90</v>
      </c>
      <c r="H53" s="218" t="str">
        <f t="shared" si="0"/>
        <v>Xuất sắc</v>
      </c>
      <c r="I53" s="271">
        <v>90</v>
      </c>
      <c r="J53" s="219" t="str">
        <f t="shared" si="1"/>
        <v>Xuất sắc</v>
      </c>
      <c r="K53" s="220"/>
      <c r="L53" s="272"/>
      <c r="M53" s="237"/>
    </row>
    <row r="54" spans="1:13" s="120" customFormat="1" ht="15.75" x14ac:dyDescent="0.25">
      <c r="A54" s="233">
        <v>46</v>
      </c>
      <c r="B54" s="269">
        <v>17020433</v>
      </c>
      <c r="C54" s="217" t="s">
        <v>154</v>
      </c>
      <c r="D54" s="270">
        <v>36048</v>
      </c>
      <c r="E54" s="271">
        <v>92</v>
      </c>
      <c r="F54" s="271">
        <v>92</v>
      </c>
      <c r="G54" s="271">
        <v>90</v>
      </c>
      <c r="H54" s="218" t="str">
        <f t="shared" si="0"/>
        <v>Xuất sắc</v>
      </c>
      <c r="I54" s="271">
        <v>90</v>
      </c>
      <c r="J54" s="219" t="str">
        <f t="shared" si="1"/>
        <v>Xuất sắc</v>
      </c>
      <c r="K54" s="220"/>
      <c r="L54" s="272"/>
      <c r="M54" s="237"/>
    </row>
    <row r="55" spans="1:13" s="120" customFormat="1" ht="15.75" x14ac:dyDescent="0.25">
      <c r="A55" s="233">
        <v>47</v>
      </c>
      <c r="B55" s="269">
        <v>17020436</v>
      </c>
      <c r="C55" s="217" t="s">
        <v>155</v>
      </c>
      <c r="D55" s="270">
        <v>36500</v>
      </c>
      <c r="E55" s="271">
        <v>90</v>
      </c>
      <c r="F55" s="271">
        <v>90</v>
      </c>
      <c r="G55" s="271">
        <v>90</v>
      </c>
      <c r="H55" s="218" t="str">
        <f t="shared" si="0"/>
        <v>Xuất sắc</v>
      </c>
      <c r="I55" s="271">
        <v>90</v>
      </c>
      <c r="J55" s="219" t="str">
        <f t="shared" si="1"/>
        <v>Xuất sắc</v>
      </c>
      <c r="K55" s="215"/>
      <c r="L55" s="272"/>
      <c r="M55" s="237"/>
    </row>
    <row r="56" spans="1:13" s="120" customFormat="1" ht="15.75" x14ac:dyDescent="0.25">
      <c r="A56" s="233">
        <v>48</v>
      </c>
      <c r="B56" s="269">
        <v>17020440</v>
      </c>
      <c r="C56" s="217" t="s">
        <v>156</v>
      </c>
      <c r="D56" s="270">
        <v>36351</v>
      </c>
      <c r="E56" s="271">
        <v>90</v>
      </c>
      <c r="F56" s="271">
        <v>90</v>
      </c>
      <c r="G56" s="271">
        <v>90</v>
      </c>
      <c r="H56" s="218" t="str">
        <f t="shared" si="0"/>
        <v>Xuất sắc</v>
      </c>
      <c r="I56" s="271">
        <v>90</v>
      </c>
      <c r="J56" s="219" t="str">
        <f t="shared" si="1"/>
        <v>Xuất sắc</v>
      </c>
      <c r="K56" s="220"/>
      <c r="L56" s="272"/>
      <c r="M56" s="237"/>
    </row>
    <row r="57" spans="1:13" s="120" customFormat="1" ht="15.75" x14ac:dyDescent="0.25">
      <c r="A57" s="233">
        <v>49</v>
      </c>
      <c r="B57" s="269">
        <v>17020444</v>
      </c>
      <c r="C57" s="217" t="s">
        <v>157</v>
      </c>
      <c r="D57" s="270">
        <v>36161</v>
      </c>
      <c r="E57" s="271">
        <v>82</v>
      </c>
      <c r="F57" s="271">
        <v>82</v>
      </c>
      <c r="G57" s="271">
        <v>80</v>
      </c>
      <c r="H57" s="218" t="str">
        <f t="shared" si="0"/>
        <v>Tốt</v>
      </c>
      <c r="I57" s="271">
        <v>80</v>
      </c>
      <c r="J57" s="219" t="str">
        <f t="shared" si="1"/>
        <v>Tốt</v>
      </c>
      <c r="K57" s="220"/>
      <c r="L57" s="272"/>
      <c r="M57" s="237"/>
    </row>
    <row r="58" spans="1:13" s="120" customFormat="1" ht="15.75" x14ac:dyDescent="0.25">
      <c r="A58" s="233">
        <v>50</v>
      </c>
      <c r="B58" s="269">
        <v>17020448</v>
      </c>
      <c r="C58" s="217" t="s">
        <v>102</v>
      </c>
      <c r="D58" s="270">
        <v>36181</v>
      </c>
      <c r="E58" s="271">
        <v>80</v>
      </c>
      <c r="F58" s="271">
        <v>80</v>
      </c>
      <c r="G58" s="271">
        <v>80</v>
      </c>
      <c r="H58" s="218" t="str">
        <f t="shared" si="0"/>
        <v>Tốt</v>
      </c>
      <c r="I58" s="271">
        <v>80</v>
      </c>
      <c r="J58" s="219" t="str">
        <f t="shared" si="1"/>
        <v>Tốt</v>
      </c>
      <c r="K58" s="215"/>
      <c r="L58" s="272"/>
      <c r="M58" s="237"/>
    </row>
    <row r="59" spans="1:13" s="120" customFormat="1" ht="15.75" x14ac:dyDescent="0.25">
      <c r="A59" s="233">
        <v>51</v>
      </c>
      <c r="B59" s="269">
        <v>17020457</v>
      </c>
      <c r="C59" s="217" t="s">
        <v>158</v>
      </c>
      <c r="D59" s="270">
        <v>36270</v>
      </c>
      <c r="E59" s="271">
        <v>90</v>
      </c>
      <c r="F59" s="271">
        <v>90</v>
      </c>
      <c r="G59" s="271">
        <v>90</v>
      </c>
      <c r="H59" s="218" t="str">
        <f t="shared" si="0"/>
        <v>Xuất sắc</v>
      </c>
      <c r="I59" s="271">
        <v>90</v>
      </c>
      <c r="J59" s="219" t="str">
        <f t="shared" si="1"/>
        <v>Xuất sắc</v>
      </c>
      <c r="K59" s="220"/>
      <c r="L59" s="272"/>
      <c r="M59" s="237"/>
    </row>
    <row r="60" spans="1:13" s="120" customFormat="1" ht="15.75" x14ac:dyDescent="0.25">
      <c r="A60" s="233">
        <v>52</v>
      </c>
      <c r="B60" s="269">
        <v>17020460</v>
      </c>
      <c r="C60" s="217" t="s">
        <v>159</v>
      </c>
      <c r="D60" s="270">
        <v>36230</v>
      </c>
      <c r="E60" s="271">
        <v>80</v>
      </c>
      <c r="F60" s="271">
        <v>90</v>
      </c>
      <c r="G60" s="271">
        <v>90</v>
      </c>
      <c r="H60" s="218" t="str">
        <f t="shared" si="0"/>
        <v>Xuất sắc</v>
      </c>
      <c r="I60" s="271">
        <v>90</v>
      </c>
      <c r="J60" s="219" t="str">
        <f t="shared" si="1"/>
        <v>Xuất sắc</v>
      </c>
      <c r="K60" s="220"/>
      <c r="L60" s="272"/>
      <c r="M60" s="237"/>
    </row>
    <row r="61" spans="1:13" s="120" customFormat="1" ht="15.75" x14ac:dyDescent="0.25">
      <c r="A61" s="233">
        <v>53</v>
      </c>
      <c r="B61" s="269">
        <v>17020464</v>
      </c>
      <c r="C61" s="217" t="s">
        <v>106</v>
      </c>
      <c r="D61" s="270">
        <v>36278</v>
      </c>
      <c r="E61" s="271">
        <v>80</v>
      </c>
      <c r="F61" s="271">
        <v>90</v>
      </c>
      <c r="G61" s="271">
        <v>90</v>
      </c>
      <c r="H61" s="218" t="str">
        <f t="shared" si="0"/>
        <v>Xuất sắc</v>
      </c>
      <c r="I61" s="271">
        <v>90</v>
      </c>
      <c r="J61" s="219" t="str">
        <f t="shared" si="1"/>
        <v>Xuất sắc</v>
      </c>
      <c r="K61" s="220"/>
      <c r="L61" s="272"/>
      <c r="M61" s="237"/>
    </row>
    <row r="62" spans="1:13" s="120" customFormat="1" ht="15.75" x14ac:dyDescent="0.25">
      <c r="A62" s="233">
        <v>54</v>
      </c>
      <c r="B62" s="269">
        <v>17020468</v>
      </c>
      <c r="C62" s="217" t="s">
        <v>160</v>
      </c>
      <c r="D62" s="270">
        <v>36259</v>
      </c>
      <c r="E62" s="271">
        <v>90</v>
      </c>
      <c r="F62" s="271">
        <v>90</v>
      </c>
      <c r="G62" s="271">
        <v>90</v>
      </c>
      <c r="H62" s="218" t="str">
        <f t="shared" si="0"/>
        <v>Xuất sắc</v>
      </c>
      <c r="I62" s="271">
        <v>90</v>
      </c>
      <c r="J62" s="219" t="str">
        <f t="shared" si="1"/>
        <v>Xuất sắc</v>
      </c>
      <c r="K62" s="220"/>
      <c r="L62" s="272"/>
      <c r="M62" s="237"/>
    </row>
    <row r="63" spans="1:13" s="120" customFormat="1" ht="15.75" x14ac:dyDescent="0.25">
      <c r="A63" s="233">
        <v>55</v>
      </c>
      <c r="B63" s="269">
        <v>17020472</v>
      </c>
      <c r="C63" s="217" t="s">
        <v>161</v>
      </c>
      <c r="D63" s="270">
        <v>36436</v>
      </c>
      <c r="E63" s="271">
        <v>80</v>
      </c>
      <c r="F63" s="271">
        <v>80</v>
      </c>
      <c r="G63" s="271">
        <v>80</v>
      </c>
      <c r="H63" s="218" t="str">
        <f t="shared" si="0"/>
        <v>Tốt</v>
      </c>
      <c r="I63" s="271">
        <v>80</v>
      </c>
      <c r="J63" s="219" t="str">
        <f t="shared" si="1"/>
        <v>Tốt</v>
      </c>
      <c r="K63" s="215"/>
      <c r="L63" s="272"/>
      <c r="M63" s="237"/>
    </row>
    <row r="64" spans="1:13" s="120" customFormat="1" ht="15.75" x14ac:dyDescent="0.25">
      <c r="A64" s="233">
        <v>56</v>
      </c>
      <c r="B64" s="269">
        <v>17020475</v>
      </c>
      <c r="C64" s="217" t="s">
        <v>162</v>
      </c>
      <c r="D64" s="270">
        <v>36346</v>
      </c>
      <c r="E64" s="271">
        <v>90</v>
      </c>
      <c r="F64" s="271">
        <v>90</v>
      </c>
      <c r="G64" s="271">
        <v>90</v>
      </c>
      <c r="H64" s="218" t="str">
        <f t="shared" si="0"/>
        <v>Xuất sắc</v>
      </c>
      <c r="I64" s="271">
        <v>90</v>
      </c>
      <c r="J64" s="219" t="str">
        <f t="shared" si="1"/>
        <v>Xuất sắc</v>
      </c>
      <c r="K64" s="220"/>
      <c r="L64" s="272"/>
      <c r="M64" s="237"/>
    </row>
    <row r="65" spans="1:13" s="120" customFormat="1" ht="15.75" x14ac:dyDescent="0.25">
      <c r="A65" s="233">
        <v>57</v>
      </c>
      <c r="B65" s="269">
        <v>17020478</v>
      </c>
      <c r="C65" s="217" t="s">
        <v>163</v>
      </c>
      <c r="D65" s="270">
        <v>36181</v>
      </c>
      <c r="E65" s="271">
        <v>90</v>
      </c>
      <c r="F65" s="271">
        <v>90</v>
      </c>
      <c r="G65" s="271">
        <v>90</v>
      </c>
      <c r="H65" s="218" t="str">
        <f t="shared" si="0"/>
        <v>Xuất sắc</v>
      </c>
      <c r="I65" s="271">
        <v>90</v>
      </c>
      <c r="J65" s="219" t="str">
        <f t="shared" si="1"/>
        <v>Xuất sắc</v>
      </c>
      <c r="K65" s="220"/>
      <c r="L65" s="272"/>
      <c r="M65" s="237"/>
    </row>
    <row r="66" spans="1:13" x14ac:dyDescent="0.25">
      <c r="K66" s="22"/>
      <c r="L66" s="23"/>
    </row>
    <row r="67" spans="1:13" s="2" customFormat="1" x14ac:dyDescent="0.25">
      <c r="A67" s="55" t="s">
        <v>504</v>
      </c>
      <c r="B67" s="85"/>
      <c r="D67" s="30"/>
      <c r="H67" s="4"/>
      <c r="K67" s="1"/>
    </row>
  </sheetData>
  <mergeCells count="16">
    <mergeCell ref="A5:H5"/>
    <mergeCell ref="A1:D1"/>
    <mergeCell ref="A2:D2"/>
    <mergeCell ref="E2:H2"/>
    <mergeCell ref="A4:H4"/>
    <mergeCell ref="M7:M8"/>
    <mergeCell ref="A7:A8"/>
    <mergeCell ref="B7:B8"/>
    <mergeCell ref="C7:C8"/>
    <mergeCell ref="D7:D8"/>
    <mergeCell ref="E7:E8"/>
    <mergeCell ref="F7:F8"/>
    <mergeCell ref="G7:H7"/>
    <mergeCell ref="I7:J7"/>
    <mergeCell ref="K7:K8"/>
    <mergeCell ref="L7:L8"/>
  </mergeCells>
  <printOptions horizontalCentered="1"/>
  <pageMargins left="0.19685039370078741" right="0.15748031496062992" top="0.31496062992125984" bottom="0.27559055118110237" header="0.15748031496062992" footer="0.1574803149606299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1"/>
  <sheetViews>
    <sheetView topLeftCell="A5" workbookViewId="0">
      <selection activeCell="K5" sqref="K1:M1048576"/>
    </sheetView>
  </sheetViews>
  <sheetFormatPr defaultColWidth="9.140625" defaultRowHeight="15" x14ac:dyDescent="0.25"/>
  <cols>
    <col min="1" max="1" width="5.28515625" style="21" bestFit="1" customWidth="1"/>
    <col min="2" max="2" width="12.28515625" style="83" customWidth="1"/>
    <col min="3" max="3" width="24.140625" style="20" customWidth="1"/>
    <col min="4" max="4" width="13" style="36" customWidth="1"/>
    <col min="5" max="5" width="9.42578125" style="28" customWidth="1"/>
    <col min="6" max="6" width="9.7109375" style="28" customWidth="1"/>
    <col min="7" max="7" width="9.42578125" style="28" customWidth="1"/>
    <col min="8" max="8" width="10.42578125" style="20" customWidth="1"/>
    <col min="9" max="9" width="7.5703125" style="21" customWidth="1"/>
    <col min="10" max="10" width="8.5703125" style="21" customWidth="1"/>
    <col min="11" max="11" width="7.140625" style="22" hidden="1" customWidth="1"/>
    <col min="12" max="12" width="18.140625" style="23" hidden="1" customWidth="1"/>
    <col min="13" max="13" width="11" style="20" hidden="1" customWidth="1"/>
    <col min="14" max="16384" width="9.140625" style="20"/>
  </cols>
  <sheetData>
    <row r="1" spans="1:13" s="37" customFormat="1" ht="15.75" hidden="1" x14ac:dyDescent="0.25">
      <c r="A1" s="305" t="s">
        <v>274</v>
      </c>
      <c r="B1" s="305"/>
      <c r="C1" s="305"/>
      <c r="D1" s="305"/>
      <c r="E1" s="305"/>
      <c r="F1" s="305"/>
      <c r="G1" s="305"/>
      <c r="H1" s="305"/>
      <c r="I1" s="305"/>
      <c r="J1" s="305"/>
      <c r="K1" s="38"/>
    </row>
    <row r="2" spans="1:13" s="37" customFormat="1" ht="15.75" hidden="1" x14ac:dyDescent="0.25">
      <c r="A2" s="305" t="s">
        <v>488</v>
      </c>
      <c r="B2" s="305"/>
      <c r="C2" s="305"/>
      <c r="D2" s="305"/>
      <c r="E2" s="305"/>
      <c r="F2" s="305"/>
      <c r="G2" s="305"/>
      <c r="H2" s="305"/>
      <c r="I2" s="305"/>
      <c r="J2" s="305"/>
      <c r="K2" s="38"/>
    </row>
    <row r="3" spans="1:13" s="37" customFormat="1" ht="15.75" hidden="1" x14ac:dyDescent="0.25">
      <c r="A3" s="305" t="s">
        <v>501</v>
      </c>
      <c r="B3" s="305"/>
      <c r="C3" s="305"/>
      <c r="D3" s="305"/>
      <c r="E3" s="305"/>
      <c r="F3" s="305"/>
      <c r="G3" s="305"/>
      <c r="H3" s="305"/>
      <c r="I3" s="305"/>
      <c r="J3" s="305"/>
      <c r="K3" s="38"/>
    </row>
    <row r="4" spans="1:13" s="37" customFormat="1" ht="15.75" hidden="1" x14ac:dyDescent="0.25">
      <c r="A4" s="306" t="s">
        <v>490</v>
      </c>
      <c r="B4" s="306"/>
      <c r="C4" s="306"/>
      <c r="D4" s="306"/>
      <c r="E4" s="306"/>
      <c r="F4" s="306"/>
      <c r="G4" s="306"/>
      <c r="H4" s="306"/>
      <c r="I4" s="306"/>
      <c r="J4" s="306"/>
      <c r="K4" s="38"/>
    </row>
    <row r="5" spans="1:13" s="37" customFormat="1" x14ac:dyDescent="0.25">
      <c r="B5" s="39"/>
      <c r="D5" s="40"/>
      <c r="I5" s="38"/>
      <c r="K5" s="38"/>
    </row>
    <row r="6" spans="1:13" x14ac:dyDescent="0.25">
      <c r="A6" s="315" t="s">
        <v>7</v>
      </c>
      <c r="B6" s="315"/>
      <c r="C6" s="315"/>
      <c r="D6" s="315"/>
    </row>
    <row r="7" spans="1:13" ht="15.75" x14ac:dyDescent="0.25">
      <c r="A7" s="313" t="s">
        <v>4</v>
      </c>
      <c r="B7" s="313"/>
      <c r="C7" s="313"/>
      <c r="D7" s="313"/>
      <c r="E7" s="314"/>
      <c r="F7" s="314"/>
      <c r="G7" s="314"/>
      <c r="H7" s="314"/>
      <c r="I7" s="24"/>
      <c r="J7" s="24"/>
      <c r="K7" s="25"/>
    </row>
    <row r="8" spans="1:13" ht="15.75" x14ac:dyDescent="0.25">
      <c r="A8" s="24"/>
      <c r="B8" s="34"/>
      <c r="C8" s="26"/>
      <c r="D8" s="35"/>
      <c r="G8" s="22"/>
    </row>
    <row r="9" spans="1:13" x14ac:dyDescent="0.25">
      <c r="A9" s="316" t="s">
        <v>487</v>
      </c>
      <c r="B9" s="316"/>
      <c r="C9" s="316"/>
      <c r="D9" s="316"/>
      <c r="E9" s="316"/>
      <c r="F9" s="316"/>
      <c r="G9" s="316"/>
      <c r="H9" s="316"/>
      <c r="I9" s="231"/>
      <c r="J9" s="231"/>
      <c r="K9" s="231"/>
      <c r="L9" s="231"/>
    </row>
    <row r="10" spans="1:13" s="4" customFormat="1" ht="15.75" customHeight="1" x14ac:dyDescent="0.25">
      <c r="A10" s="304" t="s">
        <v>1013</v>
      </c>
      <c r="B10" s="304"/>
      <c r="C10" s="304"/>
      <c r="D10" s="304"/>
      <c r="E10" s="304"/>
      <c r="F10" s="304"/>
      <c r="G10" s="304"/>
      <c r="H10" s="304"/>
      <c r="I10" s="90"/>
      <c r="J10" s="90"/>
      <c r="K10" s="90"/>
      <c r="L10" s="90"/>
    </row>
    <row r="11" spans="1:13" s="2" customFormat="1" ht="15.75" x14ac:dyDescent="0.25">
      <c r="A11" s="5"/>
      <c r="B11" s="5"/>
      <c r="C11" s="6"/>
      <c r="D11" s="31"/>
      <c r="E11" s="5"/>
      <c r="F11" s="5"/>
      <c r="G11" s="5"/>
      <c r="H11" s="7"/>
      <c r="I11" s="5"/>
      <c r="J11" s="6"/>
      <c r="K11" s="5"/>
      <c r="L11" s="6"/>
    </row>
    <row r="12" spans="1:13" s="2" customFormat="1" ht="28.5" customHeight="1" x14ac:dyDescent="0.25">
      <c r="A12" s="302" t="s">
        <v>0</v>
      </c>
      <c r="B12" s="302" t="s">
        <v>1</v>
      </c>
      <c r="C12" s="302" t="s">
        <v>2</v>
      </c>
      <c r="D12" s="303" t="s">
        <v>3</v>
      </c>
      <c r="E12" s="302" t="s">
        <v>10</v>
      </c>
      <c r="F12" s="302" t="s">
        <v>11</v>
      </c>
      <c r="G12" s="302" t="s">
        <v>5</v>
      </c>
      <c r="H12" s="302"/>
      <c r="I12" s="302" t="s">
        <v>8</v>
      </c>
      <c r="J12" s="302"/>
      <c r="K12" s="302" t="s">
        <v>47</v>
      </c>
      <c r="L12" s="302" t="s">
        <v>48</v>
      </c>
      <c r="M12" s="302" t="s">
        <v>1014</v>
      </c>
    </row>
    <row r="13" spans="1:13" s="2" customFormat="1" ht="28.5" customHeight="1" x14ac:dyDescent="0.25">
      <c r="A13" s="302"/>
      <c r="B13" s="302"/>
      <c r="C13" s="302"/>
      <c r="D13" s="303"/>
      <c r="E13" s="302"/>
      <c r="F13" s="302"/>
      <c r="G13" s="65" t="s">
        <v>9</v>
      </c>
      <c r="H13" s="65" t="s">
        <v>6</v>
      </c>
      <c r="I13" s="65" t="s">
        <v>9</v>
      </c>
      <c r="J13" s="65" t="s">
        <v>6</v>
      </c>
      <c r="K13" s="302"/>
      <c r="L13" s="302"/>
      <c r="M13" s="302"/>
    </row>
    <row r="14" spans="1:13" s="27" customFormat="1" ht="15.75" x14ac:dyDescent="0.25">
      <c r="A14" s="204">
        <v>1</v>
      </c>
      <c r="B14" s="206">
        <v>17020229</v>
      </c>
      <c r="C14" s="205" t="s">
        <v>169</v>
      </c>
      <c r="D14" s="291">
        <v>36275</v>
      </c>
      <c r="E14" s="206">
        <v>90</v>
      </c>
      <c r="F14" s="206">
        <v>90</v>
      </c>
      <c r="G14" s="206">
        <v>90</v>
      </c>
      <c r="H14" s="137" t="str">
        <f>IF(G14&gt;=90,"Xuất sắc",IF(G14&gt;=80,"Tốt", IF(G14&gt;=65,"Khá",IF(G14&gt;=50,"Trung bình", IF(G14&gt;=35, "Yếu", "Kém")))))</f>
        <v>Xuất sắc</v>
      </c>
      <c r="I14" s="206">
        <v>90</v>
      </c>
      <c r="J14" s="139" t="str">
        <f>IF(I14&gt;=90,"Xuất sắc",IF(I14&gt;=80,"Tốt", IF(I14&gt;=65,"Khá",IF(I14&gt;=50,"Trung bình", IF(I14&gt;=35, "Yếu", "Kém")))))</f>
        <v>Xuất sắc</v>
      </c>
      <c r="K14" s="207"/>
      <c r="L14" s="208"/>
      <c r="M14" s="52"/>
    </row>
    <row r="15" spans="1:13" s="27" customFormat="1" ht="15.75" x14ac:dyDescent="0.25">
      <c r="A15" s="204">
        <v>2</v>
      </c>
      <c r="B15" s="206">
        <v>17020232</v>
      </c>
      <c r="C15" s="205" t="s">
        <v>170</v>
      </c>
      <c r="D15" s="291">
        <v>36141</v>
      </c>
      <c r="E15" s="206">
        <v>90</v>
      </c>
      <c r="F15" s="206">
        <v>90</v>
      </c>
      <c r="G15" s="206">
        <v>90</v>
      </c>
      <c r="H15" s="137" t="str">
        <f t="shared" ref="H15:H69" si="0">IF(G15&gt;=90,"Xuất sắc",IF(G15&gt;=80,"Tốt", IF(G15&gt;=65,"Khá",IF(G15&gt;=50,"Trung bình", IF(G15&gt;=35, "Yếu", "Kém")))))</f>
        <v>Xuất sắc</v>
      </c>
      <c r="I15" s="206">
        <v>90</v>
      </c>
      <c r="J15" s="139" t="str">
        <f t="shared" ref="J15:J69" si="1">IF(I15&gt;=90,"Xuất sắc",IF(I15&gt;=80,"Tốt", IF(I15&gt;=65,"Khá",IF(I15&gt;=50,"Trung bình", IF(I15&gt;=35, "Yếu", "Kém")))))</f>
        <v>Xuất sắc</v>
      </c>
      <c r="K15" s="209"/>
      <c r="L15" s="145"/>
      <c r="M15" s="52"/>
    </row>
    <row r="16" spans="1:13" s="27" customFormat="1" ht="15.75" x14ac:dyDescent="0.25">
      <c r="A16" s="204">
        <v>3</v>
      </c>
      <c r="B16" s="206">
        <v>17020239</v>
      </c>
      <c r="C16" s="205" t="s">
        <v>171</v>
      </c>
      <c r="D16" s="291">
        <v>36222</v>
      </c>
      <c r="E16" s="206">
        <v>90</v>
      </c>
      <c r="F16" s="206">
        <v>90</v>
      </c>
      <c r="G16" s="206">
        <v>90</v>
      </c>
      <c r="H16" s="137" t="str">
        <f t="shared" si="0"/>
        <v>Xuất sắc</v>
      </c>
      <c r="I16" s="206">
        <v>90</v>
      </c>
      <c r="J16" s="139" t="str">
        <f t="shared" si="1"/>
        <v>Xuất sắc</v>
      </c>
      <c r="K16" s="209"/>
      <c r="L16" s="145"/>
      <c r="M16" s="52"/>
    </row>
    <row r="17" spans="1:13" s="27" customFormat="1" ht="15.75" x14ac:dyDescent="0.25">
      <c r="A17" s="204">
        <v>4</v>
      </c>
      <c r="B17" s="206">
        <v>17020243</v>
      </c>
      <c r="C17" s="205" t="s">
        <v>172</v>
      </c>
      <c r="D17" s="291">
        <v>36280</v>
      </c>
      <c r="E17" s="206">
        <v>80</v>
      </c>
      <c r="F17" s="206">
        <v>80</v>
      </c>
      <c r="G17" s="206">
        <v>80</v>
      </c>
      <c r="H17" s="137" t="str">
        <f t="shared" si="0"/>
        <v>Tốt</v>
      </c>
      <c r="I17" s="206">
        <v>80</v>
      </c>
      <c r="J17" s="139" t="str">
        <f t="shared" si="1"/>
        <v>Tốt</v>
      </c>
      <c r="K17" s="209"/>
      <c r="L17" s="145"/>
      <c r="M17" s="52"/>
    </row>
    <row r="18" spans="1:13" s="27" customFormat="1" ht="15.75" x14ac:dyDescent="0.25">
      <c r="A18" s="204">
        <v>5</v>
      </c>
      <c r="B18" s="206">
        <v>17020256</v>
      </c>
      <c r="C18" s="205" t="s">
        <v>176</v>
      </c>
      <c r="D18" s="291">
        <v>35886</v>
      </c>
      <c r="E18" s="206">
        <v>90</v>
      </c>
      <c r="F18" s="206">
        <v>90</v>
      </c>
      <c r="G18" s="206">
        <v>90</v>
      </c>
      <c r="H18" s="137" t="str">
        <f t="shared" si="0"/>
        <v>Xuất sắc</v>
      </c>
      <c r="I18" s="206">
        <v>90</v>
      </c>
      <c r="J18" s="139" t="str">
        <f t="shared" si="1"/>
        <v>Xuất sắc</v>
      </c>
      <c r="K18" s="209"/>
      <c r="L18" s="145"/>
      <c r="M18" s="52"/>
    </row>
    <row r="19" spans="1:13" s="27" customFormat="1" ht="15.75" x14ac:dyDescent="0.25">
      <c r="A19" s="204">
        <v>6</v>
      </c>
      <c r="B19" s="206">
        <v>17020260</v>
      </c>
      <c r="C19" s="205" t="s">
        <v>177</v>
      </c>
      <c r="D19" s="291">
        <v>36349</v>
      </c>
      <c r="E19" s="206">
        <v>90</v>
      </c>
      <c r="F19" s="206">
        <v>90</v>
      </c>
      <c r="G19" s="206">
        <v>90</v>
      </c>
      <c r="H19" s="137" t="str">
        <f t="shared" si="0"/>
        <v>Xuất sắc</v>
      </c>
      <c r="I19" s="206">
        <v>90</v>
      </c>
      <c r="J19" s="139" t="str">
        <f t="shared" si="1"/>
        <v>Xuất sắc</v>
      </c>
      <c r="K19" s="209"/>
      <c r="L19" s="145"/>
      <c r="M19" s="52"/>
    </row>
    <row r="20" spans="1:13" s="27" customFormat="1" ht="15.75" x14ac:dyDescent="0.25">
      <c r="A20" s="204">
        <v>7</v>
      </c>
      <c r="B20" s="206">
        <v>17020266</v>
      </c>
      <c r="C20" s="205" t="s">
        <v>173</v>
      </c>
      <c r="D20" s="291">
        <v>36442</v>
      </c>
      <c r="E20" s="206">
        <v>90</v>
      </c>
      <c r="F20" s="206">
        <v>90</v>
      </c>
      <c r="G20" s="206">
        <v>90</v>
      </c>
      <c r="H20" s="137" t="str">
        <f t="shared" si="0"/>
        <v>Xuất sắc</v>
      </c>
      <c r="I20" s="206">
        <v>90</v>
      </c>
      <c r="J20" s="139" t="str">
        <f t="shared" si="1"/>
        <v>Xuất sắc</v>
      </c>
      <c r="K20" s="209"/>
      <c r="L20" s="145"/>
      <c r="M20" s="52"/>
    </row>
    <row r="21" spans="1:13" s="27" customFormat="1" ht="15.75" x14ac:dyDescent="0.25">
      <c r="A21" s="204">
        <v>8</v>
      </c>
      <c r="B21" s="206">
        <v>17020271</v>
      </c>
      <c r="C21" s="205" t="s">
        <v>174</v>
      </c>
      <c r="D21" s="291">
        <v>36425</v>
      </c>
      <c r="E21" s="206">
        <v>90</v>
      </c>
      <c r="F21" s="206">
        <v>90</v>
      </c>
      <c r="G21" s="206">
        <v>90</v>
      </c>
      <c r="H21" s="137" t="str">
        <f t="shared" si="0"/>
        <v>Xuất sắc</v>
      </c>
      <c r="I21" s="206">
        <v>90</v>
      </c>
      <c r="J21" s="139" t="str">
        <f t="shared" si="1"/>
        <v>Xuất sắc</v>
      </c>
      <c r="K21" s="207"/>
      <c r="L21" s="208"/>
      <c r="M21" s="52"/>
    </row>
    <row r="22" spans="1:13" s="27" customFormat="1" ht="15.75" x14ac:dyDescent="0.25">
      <c r="A22" s="204">
        <v>9</v>
      </c>
      <c r="B22" s="206">
        <v>17020274</v>
      </c>
      <c r="C22" s="205" t="s">
        <v>175</v>
      </c>
      <c r="D22" s="291">
        <v>36315</v>
      </c>
      <c r="E22" s="206">
        <v>90</v>
      </c>
      <c r="F22" s="206">
        <v>90</v>
      </c>
      <c r="G22" s="206">
        <v>90</v>
      </c>
      <c r="H22" s="137" t="str">
        <f t="shared" si="0"/>
        <v>Xuất sắc</v>
      </c>
      <c r="I22" s="206">
        <v>90</v>
      </c>
      <c r="J22" s="139" t="str">
        <f t="shared" si="1"/>
        <v>Xuất sắc</v>
      </c>
      <c r="K22" s="207"/>
      <c r="L22" s="208"/>
      <c r="M22" s="52"/>
    </row>
    <row r="23" spans="1:13" s="27" customFormat="1" ht="15.75" x14ac:dyDescent="0.25">
      <c r="A23" s="204">
        <v>10</v>
      </c>
      <c r="B23" s="206">
        <v>17020278</v>
      </c>
      <c r="C23" s="205" t="s">
        <v>178</v>
      </c>
      <c r="D23" s="291">
        <v>35750</v>
      </c>
      <c r="E23" s="206">
        <v>90</v>
      </c>
      <c r="F23" s="206">
        <v>90</v>
      </c>
      <c r="G23" s="206">
        <v>90</v>
      </c>
      <c r="H23" s="137" t="str">
        <f t="shared" si="0"/>
        <v>Xuất sắc</v>
      </c>
      <c r="I23" s="206">
        <v>90</v>
      </c>
      <c r="J23" s="139" t="str">
        <f t="shared" si="1"/>
        <v>Xuất sắc</v>
      </c>
      <c r="K23" s="209"/>
      <c r="L23" s="145"/>
      <c r="M23" s="52"/>
    </row>
    <row r="24" spans="1:13" s="27" customFormat="1" ht="15.75" x14ac:dyDescent="0.25">
      <c r="A24" s="204">
        <v>11</v>
      </c>
      <c r="B24" s="206">
        <v>17020283</v>
      </c>
      <c r="C24" s="205" t="s">
        <v>179</v>
      </c>
      <c r="D24" s="291">
        <v>36357</v>
      </c>
      <c r="E24" s="206">
        <v>80</v>
      </c>
      <c r="F24" s="206">
        <v>80</v>
      </c>
      <c r="G24" s="206">
        <v>80</v>
      </c>
      <c r="H24" s="137" t="str">
        <f t="shared" si="0"/>
        <v>Tốt</v>
      </c>
      <c r="I24" s="206">
        <v>80</v>
      </c>
      <c r="J24" s="139" t="str">
        <f t="shared" si="1"/>
        <v>Tốt</v>
      </c>
      <c r="K24" s="207"/>
      <c r="L24" s="208"/>
      <c r="M24" s="52"/>
    </row>
    <row r="25" spans="1:13" s="27" customFormat="1" ht="15.75" x14ac:dyDescent="0.25">
      <c r="A25" s="204">
        <v>12</v>
      </c>
      <c r="B25" s="206">
        <v>17020287</v>
      </c>
      <c r="C25" s="205" t="s">
        <v>17</v>
      </c>
      <c r="D25" s="291">
        <v>36187</v>
      </c>
      <c r="E25" s="206">
        <v>90</v>
      </c>
      <c r="F25" s="206">
        <v>90</v>
      </c>
      <c r="G25" s="206">
        <v>90</v>
      </c>
      <c r="H25" s="137" t="str">
        <f t="shared" si="0"/>
        <v>Xuất sắc</v>
      </c>
      <c r="I25" s="206">
        <v>90</v>
      </c>
      <c r="J25" s="139" t="str">
        <f t="shared" si="1"/>
        <v>Xuất sắc</v>
      </c>
      <c r="K25" s="207"/>
      <c r="L25" s="208"/>
      <c r="M25" s="52"/>
    </row>
    <row r="26" spans="1:13" s="27" customFormat="1" ht="15.75" x14ac:dyDescent="0.25">
      <c r="A26" s="204">
        <v>13</v>
      </c>
      <c r="B26" s="206">
        <v>17020291</v>
      </c>
      <c r="C26" s="205" t="s">
        <v>180</v>
      </c>
      <c r="D26" s="291">
        <v>36183</v>
      </c>
      <c r="E26" s="206">
        <v>80</v>
      </c>
      <c r="F26" s="206">
        <v>80</v>
      </c>
      <c r="G26" s="206">
        <v>80</v>
      </c>
      <c r="H26" s="137" t="str">
        <f t="shared" si="0"/>
        <v>Tốt</v>
      </c>
      <c r="I26" s="206">
        <v>80</v>
      </c>
      <c r="J26" s="139" t="str">
        <f t="shared" si="1"/>
        <v>Tốt</v>
      </c>
      <c r="K26" s="207"/>
      <c r="L26" s="210"/>
      <c r="M26" s="52"/>
    </row>
    <row r="27" spans="1:13" s="27" customFormat="1" ht="15.75" x14ac:dyDescent="0.25">
      <c r="A27" s="204">
        <v>14</v>
      </c>
      <c r="B27" s="206">
        <v>17020295</v>
      </c>
      <c r="C27" s="205" t="s">
        <v>130</v>
      </c>
      <c r="D27" s="291">
        <v>36232</v>
      </c>
      <c r="E27" s="206">
        <v>90</v>
      </c>
      <c r="F27" s="206">
        <v>90</v>
      </c>
      <c r="G27" s="206">
        <v>90</v>
      </c>
      <c r="H27" s="137" t="str">
        <f t="shared" si="0"/>
        <v>Xuất sắc</v>
      </c>
      <c r="I27" s="206">
        <v>90</v>
      </c>
      <c r="J27" s="139" t="str">
        <f t="shared" si="1"/>
        <v>Xuất sắc</v>
      </c>
      <c r="K27" s="209"/>
      <c r="L27" s="145"/>
      <c r="M27" s="52"/>
    </row>
    <row r="28" spans="1:13" s="27" customFormat="1" ht="15.75" x14ac:dyDescent="0.25">
      <c r="A28" s="204">
        <v>15</v>
      </c>
      <c r="B28" s="206">
        <v>17020301</v>
      </c>
      <c r="C28" s="205" t="s">
        <v>181</v>
      </c>
      <c r="D28" s="291">
        <v>36264</v>
      </c>
      <c r="E28" s="206">
        <v>90</v>
      </c>
      <c r="F28" s="206">
        <v>90</v>
      </c>
      <c r="G28" s="206">
        <v>90</v>
      </c>
      <c r="H28" s="137" t="str">
        <f t="shared" si="0"/>
        <v>Xuất sắc</v>
      </c>
      <c r="I28" s="206">
        <v>90</v>
      </c>
      <c r="J28" s="139" t="str">
        <f t="shared" si="1"/>
        <v>Xuất sắc</v>
      </c>
      <c r="K28" s="207"/>
      <c r="L28" s="208"/>
      <c r="M28" s="52"/>
    </row>
    <row r="29" spans="1:13" s="27" customFormat="1" ht="15.75" x14ac:dyDescent="0.25">
      <c r="A29" s="204">
        <v>16</v>
      </c>
      <c r="B29" s="206">
        <v>17020306</v>
      </c>
      <c r="C29" s="205" t="s">
        <v>182</v>
      </c>
      <c r="D29" s="291">
        <v>36170</v>
      </c>
      <c r="E29" s="206">
        <v>90</v>
      </c>
      <c r="F29" s="206">
        <v>90</v>
      </c>
      <c r="G29" s="206">
        <v>90</v>
      </c>
      <c r="H29" s="137" t="str">
        <f t="shared" si="0"/>
        <v>Xuất sắc</v>
      </c>
      <c r="I29" s="206">
        <v>90</v>
      </c>
      <c r="J29" s="139" t="str">
        <f t="shared" si="1"/>
        <v>Xuất sắc</v>
      </c>
      <c r="K29" s="207"/>
      <c r="L29" s="208"/>
      <c r="M29" s="52"/>
    </row>
    <row r="30" spans="1:13" s="27" customFormat="1" ht="15.75" x14ac:dyDescent="0.25">
      <c r="A30" s="204">
        <v>17</v>
      </c>
      <c r="B30" s="206">
        <v>17020309</v>
      </c>
      <c r="C30" s="205" t="s">
        <v>183</v>
      </c>
      <c r="D30" s="291">
        <v>36352</v>
      </c>
      <c r="E30" s="206">
        <v>77</v>
      </c>
      <c r="F30" s="206">
        <v>77</v>
      </c>
      <c r="G30" s="206">
        <v>67</v>
      </c>
      <c r="H30" s="137" t="str">
        <f t="shared" si="0"/>
        <v>Khá</v>
      </c>
      <c r="I30" s="206">
        <v>67</v>
      </c>
      <c r="J30" s="139" t="str">
        <f t="shared" si="1"/>
        <v>Khá</v>
      </c>
      <c r="K30" s="209"/>
      <c r="L30" s="145"/>
      <c r="M30" s="52"/>
    </row>
    <row r="31" spans="1:13" s="27" customFormat="1" ht="15.75" x14ac:dyDescent="0.25">
      <c r="A31" s="204">
        <v>18</v>
      </c>
      <c r="B31" s="206">
        <v>17020320</v>
      </c>
      <c r="C31" s="205" t="s">
        <v>186</v>
      </c>
      <c r="D31" s="291">
        <v>36429</v>
      </c>
      <c r="E31" s="206">
        <v>90</v>
      </c>
      <c r="F31" s="206">
        <v>90</v>
      </c>
      <c r="G31" s="206">
        <v>90</v>
      </c>
      <c r="H31" s="137" t="str">
        <f t="shared" si="0"/>
        <v>Xuất sắc</v>
      </c>
      <c r="I31" s="206">
        <v>90</v>
      </c>
      <c r="J31" s="139" t="str">
        <f t="shared" si="1"/>
        <v>Xuất sắc</v>
      </c>
      <c r="K31" s="207"/>
      <c r="L31" s="208"/>
      <c r="M31" s="52"/>
    </row>
    <row r="32" spans="1:13" s="223" customFormat="1" ht="15.75" x14ac:dyDescent="0.25">
      <c r="A32" s="204">
        <v>19</v>
      </c>
      <c r="B32" s="216">
        <v>17020324</v>
      </c>
      <c r="C32" s="217" t="s">
        <v>187</v>
      </c>
      <c r="D32" s="270">
        <v>35575</v>
      </c>
      <c r="E32" s="216">
        <v>80</v>
      </c>
      <c r="F32" s="216">
        <v>80</v>
      </c>
      <c r="G32" s="216">
        <v>80</v>
      </c>
      <c r="H32" s="218" t="str">
        <f t="shared" si="0"/>
        <v>Tốt</v>
      </c>
      <c r="I32" s="216">
        <v>80</v>
      </c>
      <c r="J32" s="219" t="str">
        <f t="shared" si="1"/>
        <v>Tốt</v>
      </c>
      <c r="K32" s="220"/>
      <c r="L32" s="221"/>
      <c r="M32" s="222"/>
    </row>
    <row r="33" spans="1:13" s="27" customFormat="1" ht="15.75" x14ac:dyDescent="0.25">
      <c r="A33" s="204">
        <v>20</v>
      </c>
      <c r="B33" s="206">
        <v>17020328</v>
      </c>
      <c r="C33" s="205" t="s">
        <v>188</v>
      </c>
      <c r="D33" s="291">
        <v>36263</v>
      </c>
      <c r="E33" s="206">
        <v>90</v>
      </c>
      <c r="F33" s="206">
        <v>90</v>
      </c>
      <c r="G33" s="206">
        <v>90</v>
      </c>
      <c r="H33" s="137" t="str">
        <f t="shared" si="0"/>
        <v>Xuất sắc</v>
      </c>
      <c r="I33" s="206">
        <v>90</v>
      </c>
      <c r="J33" s="139" t="str">
        <f t="shared" si="1"/>
        <v>Xuất sắc</v>
      </c>
      <c r="K33" s="209"/>
      <c r="L33" s="145"/>
      <c r="M33" s="52"/>
    </row>
    <row r="34" spans="1:13" s="27" customFormat="1" ht="15.75" x14ac:dyDescent="0.25">
      <c r="A34" s="204">
        <v>21</v>
      </c>
      <c r="B34" s="206">
        <v>17020332</v>
      </c>
      <c r="C34" s="205" t="s">
        <v>184</v>
      </c>
      <c r="D34" s="291">
        <v>36471</v>
      </c>
      <c r="E34" s="206">
        <v>90</v>
      </c>
      <c r="F34" s="206">
        <v>90</v>
      </c>
      <c r="G34" s="206">
        <v>90</v>
      </c>
      <c r="H34" s="137" t="str">
        <f t="shared" si="0"/>
        <v>Xuất sắc</v>
      </c>
      <c r="I34" s="206">
        <v>90</v>
      </c>
      <c r="J34" s="139" t="str">
        <f t="shared" si="1"/>
        <v>Xuất sắc</v>
      </c>
      <c r="K34" s="209"/>
      <c r="L34" s="145"/>
      <c r="M34" s="52"/>
    </row>
    <row r="35" spans="1:13" s="27" customFormat="1" ht="15.75" x14ac:dyDescent="0.25">
      <c r="A35" s="204">
        <v>22</v>
      </c>
      <c r="B35" s="206">
        <v>17020336</v>
      </c>
      <c r="C35" s="205" t="s">
        <v>185</v>
      </c>
      <c r="D35" s="291">
        <v>36468</v>
      </c>
      <c r="E35" s="206">
        <v>80</v>
      </c>
      <c r="F35" s="206">
        <v>80</v>
      </c>
      <c r="G35" s="206">
        <v>80</v>
      </c>
      <c r="H35" s="137" t="str">
        <f t="shared" si="0"/>
        <v>Tốt</v>
      </c>
      <c r="I35" s="206">
        <v>80</v>
      </c>
      <c r="J35" s="139" t="str">
        <f t="shared" si="1"/>
        <v>Tốt</v>
      </c>
      <c r="K35" s="207"/>
      <c r="L35" s="208"/>
      <c r="M35" s="52"/>
    </row>
    <row r="36" spans="1:13" s="27" customFormat="1" ht="15.75" x14ac:dyDescent="0.25">
      <c r="A36" s="204">
        <v>23</v>
      </c>
      <c r="B36" s="206">
        <v>17020337</v>
      </c>
      <c r="C36" s="205" t="s">
        <v>189</v>
      </c>
      <c r="D36" s="291">
        <v>36411</v>
      </c>
      <c r="E36" s="206">
        <v>77</v>
      </c>
      <c r="F36" s="206">
        <v>77</v>
      </c>
      <c r="G36" s="206">
        <v>77</v>
      </c>
      <c r="H36" s="137" t="str">
        <f t="shared" si="0"/>
        <v>Khá</v>
      </c>
      <c r="I36" s="206">
        <v>77</v>
      </c>
      <c r="J36" s="139" t="str">
        <f t="shared" si="1"/>
        <v>Khá</v>
      </c>
      <c r="K36" s="207"/>
      <c r="L36" s="208"/>
      <c r="M36" s="52"/>
    </row>
    <row r="37" spans="1:13" s="27" customFormat="1" ht="15.75" x14ac:dyDescent="0.25">
      <c r="A37" s="204">
        <v>24</v>
      </c>
      <c r="B37" s="206">
        <v>17020343</v>
      </c>
      <c r="C37" s="205" t="s">
        <v>190</v>
      </c>
      <c r="D37" s="291">
        <v>35998</v>
      </c>
      <c r="E37" s="206">
        <v>90</v>
      </c>
      <c r="F37" s="206">
        <v>90</v>
      </c>
      <c r="G37" s="206">
        <v>90</v>
      </c>
      <c r="H37" s="137" t="str">
        <f t="shared" si="0"/>
        <v>Xuất sắc</v>
      </c>
      <c r="I37" s="206">
        <v>90</v>
      </c>
      <c r="J37" s="139" t="str">
        <f t="shared" si="1"/>
        <v>Xuất sắc</v>
      </c>
      <c r="K37" s="207"/>
      <c r="L37" s="210"/>
      <c r="M37" s="52"/>
    </row>
    <row r="38" spans="1:13" s="27" customFormat="1" ht="15.75" x14ac:dyDescent="0.25">
      <c r="A38" s="204">
        <v>25</v>
      </c>
      <c r="B38" s="206">
        <v>17020345</v>
      </c>
      <c r="C38" s="205" t="s">
        <v>191</v>
      </c>
      <c r="D38" s="291">
        <v>36252</v>
      </c>
      <c r="E38" s="206">
        <v>90</v>
      </c>
      <c r="F38" s="206">
        <v>90</v>
      </c>
      <c r="G38" s="206">
        <v>90</v>
      </c>
      <c r="H38" s="137" t="str">
        <f t="shared" si="0"/>
        <v>Xuất sắc</v>
      </c>
      <c r="I38" s="206">
        <v>90</v>
      </c>
      <c r="J38" s="139" t="str">
        <f t="shared" si="1"/>
        <v>Xuất sắc</v>
      </c>
      <c r="K38" s="207"/>
      <c r="L38" s="208"/>
      <c r="M38" s="52"/>
    </row>
    <row r="39" spans="1:13" s="27" customFormat="1" ht="15.75" x14ac:dyDescent="0.25">
      <c r="A39" s="204">
        <v>26</v>
      </c>
      <c r="B39" s="206">
        <v>17020349</v>
      </c>
      <c r="C39" s="205" t="s">
        <v>192</v>
      </c>
      <c r="D39" s="291">
        <v>36282</v>
      </c>
      <c r="E39" s="206">
        <v>90</v>
      </c>
      <c r="F39" s="206">
        <v>90</v>
      </c>
      <c r="G39" s="206">
        <v>90</v>
      </c>
      <c r="H39" s="137" t="str">
        <f t="shared" si="0"/>
        <v>Xuất sắc</v>
      </c>
      <c r="I39" s="206">
        <v>90</v>
      </c>
      <c r="J39" s="139" t="str">
        <f t="shared" si="1"/>
        <v>Xuất sắc</v>
      </c>
      <c r="K39" s="209"/>
      <c r="L39" s="145"/>
      <c r="M39" s="52"/>
    </row>
    <row r="40" spans="1:13" s="27" customFormat="1" ht="15.75" x14ac:dyDescent="0.25">
      <c r="A40" s="204">
        <v>27</v>
      </c>
      <c r="B40" s="206">
        <v>17020353</v>
      </c>
      <c r="C40" s="205" t="s">
        <v>44</v>
      </c>
      <c r="D40" s="291">
        <v>36325</v>
      </c>
      <c r="E40" s="206">
        <v>80</v>
      </c>
      <c r="F40" s="206">
        <v>80</v>
      </c>
      <c r="G40" s="206">
        <v>80</v>
      </c>
      <c r="H40" s="137" t="str">
        <f t="shared" si="0"/>
        <v>Tốt</v>
      </c>
      <c r="I40" s="206">
        <v>80</v>
      </c>
      <c r="J40" s="139" t="str">
        <f t="shared" si="1"/>
        <v>Tốt</v>
      </c>
      <c r="K40" s="209"/>
      <c r="L40" s="145"/>
      <c r="M40" s="52"/>
    </row>
    <row r="41" spans="1:13" s="27" customFormat="1" ht="15.75" x14ac:dyDescent="0.25">
      <c r="A41" s="204">
        <v>28</v>
      </c>
      <c r="B41" s="206">
        <v>17020355</v>
      </c>
      <c r="C41" s="205" t="s">
        <v>193</v>
      </c>
      <c r="D41" s="291">
        <v>36235</v>
      </c>
      <c r="E41" s="206">
        <v>90</v>
      </c>
      <c r="F41" s="206">
        <v>90</v>
      </c>
      <c r="G41" s="206">
        <v>90</v>
      </c>
      <c r="H41" s="137" t="str">
        <f t="shared" si="0"/>
        <v>Xuất sắc</v>
      </c>
      <c r="I41" s="206">
        <v>90</v>
      </c>
      <c r="J41" s="139" t="str">
        <f t="shared" si="1"/>
        <v>Xuất sắc</v>
      </c>
      <c r="K41" s="207"/>
      <c r="L41" s="208"/>
      <c r="M41" s="52"/>
    </row>
    <row r="42" spans="1:13" s="27" customFormat="1" ht="15.75" x14ac:dyDescent="0.25">
      <c r="A42" s="204">
        <v>29</v>
      </c>
      <c r="B42" s="206">
        <v>17020359</v>
      </c>
      <c r="C42" s="205" t="s">
        <v>194</v>
      </c>
      <c r="D42" s="291">
        <v>36428</v>
      </c>
      <c r="E42" s="206">
        <v>90</v>
      </c>
      <c r="F42" s="206">
        <v>90</v>
      </c>
      <c r="G42" s="206">
        <v>90</v>
      </c>
      <c r="H42" s="137" t="str">
        <f t="shared" si="0"/>
        <v>Xuất sắc</v>
      </c>
      <c r="I42" s="206">
        <v>90</v>
      </c>
      <c r="J42" s="139" t="str">
        <f t="shared" si="1"/>
        <v>Xuất sắc</v>
      </c>
      <c r="K42" s="207"/>
      <c r="L42" s="208"/>
      <c r="M42" s="52"/>
    </row>
    <row r="43" spans="1:13" s="27" customFormat="1" ht="15.75" x14ac:dyDescent="0.25">
      <c r="A43" s="204">
        <v>30</v>
      </c>
      <c r="B43" s="206">
        <v>17020365</v>
      </c>
      <c r="C43" s="205" t="s">
        <v>277</v>
      </c>
      <c r="D43" s="291">
        <v>36465</v>
      </c>
      <c r="E43" s="206">
        <v>90</v>
      </c>
      <c r="F43" s="206">
        <v>90</v>
      </c>
      <c r="G43" s="206">
        <v>90</v>
      </c>
      <c r="H43" s="137" t="str">
        <f t="shared" si="0"/>
        <v>Xuất sắc</v>
      </c>
      <c r="I43" s="206">
        <v>90</v>
      </c>
      <c r="J43" s="139" t="str">
        <f t="shared" si="1"/>
        <v>Xuất sắc</v>
      </c>
      <c r="K43" s="209"/>
      <c r="L43" s="145"/>
      <c r="M43" s="52"/>
    </row>
    <row r="44" spans="1:13" s="27" customFormat="1" ht="15.75" x14ac:dyDescent="0.25">
      <c r="A44" s="204">
        <v>31</v>
      </c>
      <c r="B44" s="206">
        <v>17020367</v>
      </c>
      <c r="C44" s="205" t="s">
        <v>195</v>
      </c>
      <c r="D44" s="291">
        <v>36259</v>
      </c>
      <c r="E44" s="206"/>
      <c r="F44" s="206"/>
      <c r="G44" s="206">
        <v>0</v>
      </c>
      <c r="H44" s="137" t="str">
        <f t="shared" si="0"/>
        <v>Kém</v>
      </c>
      <c r="I44" s="206">
        <v>0</v>
      </c>
      <c r="J44" s="139" t="str">
        <f t="shared" si="1"/>
        <v>Kém</v>
      </c>
      <c r="K44" s="209"/>
      <c r="L44" s="145"/>
      <c r="M44" s="52"/>
    </row>
    <row r="45" spans="1:13" s="27" customFormat="1" ht="15.75" x14ac:dyDescent="0.25">
      <c r="A45" s="204">
        <v>32</v>
      </c>
      <c r="B45" s="206">
        <v>17020373</v>
      </c>
      <c r="C45" s="205" t="s">
        <v>196</v>
      </c>
      <c r="D45" s="291">
        <v>36369</v>
      </c>
      <c r="E45" s="206">
        <v>80</v>
      </c>
      <c r="F45" s="206">
        <v>80</v>
      </c>
      <c r="G45" s="206">
        <v>80</v>
      </c>
      <c r="H45" s="137" t="str">
        <f t="shared" si="0"/>
        <v>Tốt</v>
      </c>
      <c r="I45" s="206">
        <v>80</v>
      </c>
      <c r="J45" s="139" t="str">
        <f t="shared" si="1"/>
        <v>Tốt</v>
      </c>
      <c r="K45" s="209"/>
      <c r="L45" s="145"/>
      <c r="M45" s="52"/>
    </row>
    <row r="46" spans="1:13" s="27" customFormat="1" ht="15.75" x14ac:dyDescent="0.25">
      <c r="A46" s="204">
        <v>33</v>
      </c>
      <c r="B46" s="206">
        <v>17020377</v>
      </c>
      <c r="C46" s="205" t="s">
        <v>197</v>
      </c>
      <c r="D46" s="291">
        <v>36299</v>
      </c>
      <c r="E46" s="206">
        <v>90</v>
      </c>
      <c r="F46" s="206">
        <v>90</v>
      </c>
      <c r="G46" s="206">
        <v>90</v>
      </c>
      <c r="H46" s="137" t="str">
        <f t="shared" si="0"/>
        <v>Xuất sắc</v>
      </c>
      <c r="I46" s="206">
        <v>90</v>
      </c>
      <c r="J46" s="139" t="str">
        <f t="shared" si="1"/>
        <v>Xuất sắc</v>
      </c>
      <c r="K46" s="207"/>
      <c r="L46" s="208"/>
      <c r="M46" s="52"/>
    </row>
    <row r="47" spans="1:13" s="27" customFormat="1" ht="15.75" x14ac:dyDescent="0.25">
      <c r="A47" s="204">
        <v>34</v>
      </c>
      <c r="B47" s="206">
        <v>17020381</v>
      </c>
      <c r="C47" s="205" t="s">
        <v>198</v>
      </c>
      <c r="D47" s="291">
        <v>36502</v>
      </c>
      <c r="E47" s="206">
        <v>90</v>
      </c>
      <c r="F47" s="206">
        <v>90</v>
      </c>
      <c r="G47" s="206">
        <v>90</v>
      </c>
      <c r="H47" s="137" t="str">
        <f t="shared" si="0"/>
        <v>Xuất sắc</v>
      </c>
      <c r="I47" s="206">
        <v>90</v>
      </c>
      <c r="J47" s="139" t="str">
        <f t="shared" si="1"/>
        <v>Xuất sắc</v>
      </c>
      <c r="K47" s="209"/>
      <c r="L47" s="145"/>
      <c r="M47" s="52"/>
    </row>
    <row r="48" spans="1:13" s="27" customFormat="1" ht="15.75" x14ac:dyDescent="0.25">
      <c r="A48" s="204">
        <v>35</v>
      </c>
      <c r="B48" s="206">
        <v>17020388</v>
      </c>
      <c r="C48" s="205" t="s">
        <v>199</v>
      </c>
      <c r="D48" s="291">
        <v>36454</v>
      </c>
      <c r="E48" s="206">
        <v>90</v>
      </c>
      <c r="F48" s="206">
        <v>90</v>
      </c>
      <c r="G48" s="206">
        <v>90</v>
      </c>
      <c r="H48" s="137" t="str">
        <f t="shared" si="0"/>
        <v>Xuất sắc</v>
      </c>
      <c r="I48" s="206">
        <v>90</v>
      </c>
      <c r="J48" s="139" t="str">
        <f t="shared" si="1"/>
        <v>Xuất sắc</v>
      </c>
      <c r="K48" s="207"/>
      <c r="L48" s="208"/>
      <c r="M48" s="52"/>
    </row>
    <row r="49" spans="1:13" s="27" customFormat="1" ht="15.75" x14ac:dyDescent="0.25">
      <c r="A49" s="204">
        <v>36</v>
      </c>
      <c r="B49" s="206">
        <v>17020390</v>
      </c>
      <c r="C49" s="205" t="s">
        <v>200</v>
      </c>
      <c r="D49" s="291">
        <v>36505</v>
      </c>
      <c r="E49" s="206">
        <v>90</v>
      </c>
      <c r="F49" s="206">
        <v>90</v>
      </c>
      <c r="G49" s="206">
        <v>90</v>
      </c>
      <c r="H49" s="137" t="str">
        <f t="shared" si="0"/>
        <v>Xuất sắc</v>
      </c>
      <c r="I49" s="206">
        <v>90</v>
      </c>
      <c r="J49" s="139" t="str">
        <f t="shared" si="1"/>
        <v>Xuất sắc</v>
      </c>
      <c r="K49" s="207"/>
      <c r="L49" s="208"/>
      <c r="M49" s="52"/>
    </row>
    <row r="50" spans="1:13" s="27" customFormat="1" ht="15.75" x14ac:dyDescent="0.25">
      <c r="A50" s="204">
        <v>37</v>
      </c>
      <c r="B50" s="206">
        <v>17020393</v>
      </c>
      <c r="C50" s="205" t="s">
        <v>201</v>
      </c>
      <c r="D50" s="291">
        <v>36362</v>
      </c>
      <c r="E50" s="206">
        <v>90</v>
      </c>
      <c r="F50" s="206">
        <v>90</v>
      </c>
      <c r="G50" s="206">
        <v>90</v>
      </c>
      <c r="H50" s="137" t="str">
        <f t="shared" si="0"/>
        <v>Xuất sắc</v>
      </c>
      <c r="I50" s="206">
        <v>90</v>
      </c>
      <c r="J50" s="139" t="str">
        <f t="shared" si="1"/>
        <v>Xuất sắc</v>
      </c>
      <c r="K50" s="207"/>
      <c r="L50" s="208"/>
      <c r="M50" s="52"/>
    </row>
    <row r="51" spans="1:13" s="27" customFormat="1" ht="15.75" x14ac:dyDescent="0.25">
      <c r="A51" s="204">
        <v>38</v>
      </c>
      <c r="B51" s="206">
        <v>17020396</v>
      </c>
      <c r="C51" s="205" t="s">
        <v>202</v>
      </c>
      <c r="D51" s="291">
        <v>36413</v>
      </c>
      <c r="E51" s="206">
        <v>80</v>
      </c>
      <c r="F51" s="206">
        <v>80</v>
      </c>
      <c r="G51" s="206">
        <v>80</v>
      </c>
      <c r="H51" s="137" t="str">
        <f t="shared" si="0"/>
        <v>Tốt</v>
      </c>
      <c r="I51" s="206">
        <v>80</v>
      </c>
      <c r="J51" s="139" t="str">
        <f t="shared" si="1"/>
        <v>Tốt</v>
      </c>
      <c r="K51" s="207"/>
      <c r="L51" s="208"/>
      <c r="M51" s="52"/>
    </row>
    <row r="52" spans="1:13" s="27" customFormat="1" ht="15.75" x14ac:dyDescent="0.25">
      <c r="A52" s="204">
        <v>39</v>
      </c>
      <c r="B52" s="206">
        <v>17020400</v>
      </c>
      <c r="C52" s="205" t="s">
        <v>203</v>
      </c>
      <c r="D52" s="291">
        <v>36154</v>
      </c>
      <c r="E52" s="206">
        <v>90</v>
      </c>
      <c r="F52" s="206">
        <v>90</v>
      </c>
      <c r="G52" s="206">
        <v>90</v>
      </c>
      <c r="H52" s="137" t="str">
        <f t="shared" si="0"/>
        <v>Xuất sắc</v>
      </c>
      <c r="I52" s="206">
        <v>90</v>
      </c>
      <c r="J52" s="139" t="str">
        <f t="shared" si="1"/>
        <v>Xuất sắc</v>
      </c>
      <c r="K52" s="207"/>
      <c r="L52" s="208"/>
      <c r="M52" s="52"/>
    </row>
    <row r="53" spans="1:13" s="27" customFormat="1" ht="15.75" x14ac:dyDescent="0.25">
      <c r="A53" s="204">
        <v>40</v>
      </c>
      <c r="B53" s="206">
        <v>17020402</v>
      </c>
      <c r="C53" s="205" t="s">
        <v>204</v>
      </c>
      <c r="D53" s="291">
        <v>36332</v>
      </c>
      <c r="E53" s="206">
        <v>90</v>
      </c>
      <c r="F53" s="206">
        <v>90</v>
      </c>
      <c r="G53" s="206">
        <v>90</v>
      </c>
      <c r="H53" s="137" t="str">
        <f t="shared" si="0"/>
        <v>Xuất sắc</v>
      </c>
      <c r="I53" s="206">
        <v>90</v>
      </c>
      <c r="J53" s="139" t="str">
        <f t="shared" si="1"/>
        <v>Xuất sắc</v>
      </c>
      <c r="K53" s="207"/>
      <c r="L53" s="208"/>
      <c r="M53" s="52"/>
    </row>
    <row r="54" spans="1:13" s="27" customFormat="1" ht="15.75" x14ac:dyDescent="0.25">
      <c r="A54" s="204">
        <v>41</v>
      </c>
      <c r="B54" s="206">
        <v>17020408</v>
      </c>
      <c r="C54" s="205" t="s">
        <v>205</v>
      </c>
      <c r="D54" s="291">
        <v>36316</v>
      </c>
      <c r="E54" s="206">
        <v>90</v>
      </c>
      <c r="F54" s="206">
        <v>90</v>
      </c>
      <c r="G54" s="206">
        <v>90</v>
      </c>
      <c r="H54" s="137" t="str">
        <f t="shared" si="0"/>
        <v>Xuất sắc</v>
      </c>
      <c r="I54" s="206">
        <v>90</v>
      </c>
      <c r="J54" s="139" t="str">
        <f t="shared" si="1"/>
        <v>Xuất sắc</v>
      </c>
      <c r="K54" s="207"/>
      <c r="L54" s="208"/>
      <c r="M54" s="52"/>
    </row>
    <row r="55" spans="1:13" s="27" customFormat="1" ht="15.75" x14ac:dyDescent="0.25">
      <c r="A55" s="204">
        <v>42</v>
      </c>
      <c r="B55" s="206">
        <v>17020411</v>
      </c>
      <c r="C55" s="205" t="s">
        <v>206</v>
      </c>
      <c r="D55" s="291">
        <v>36491</v>
      </c>
      <c r="E55" s="206">
        <v>90</v>
      </c>
      <c r="F55" s="206">
        <v>90</v>
      </c>
      <c r="G55" s="206">
        <v>90</v>
      </c>
      <c r="H55" s="137" t="str">
        <f t="shared" si="0"/>
        <v>Xuất sắc</v>
      </c>
      <c r="I55" s="206">
        <v>90</v>
      </c>
      <c r="J55" s="139" t="str">
        <f t="shared" si="1"/>
        <v>Xuất sắc</v>
      </c>
      <c r="K55" s="207"/>
      <c r="L55" s="208"/>
      <c r="M55" s="52"/>
    </row>
    <row r="56" spans="1:13" s="27" customFormat="1" ht="15.75" x14ac:dyDescent="0.25">
      <c r="A56" s="204">
        <v>43</v>
      </c>
      <c r="B56" s="206">
        <v>17020421</v>
      </c>
      <c r="C56" s="205" t="s">
        <v>208</v>
      </c>
      <c r="D56" s="291">
        <v>36499</v>
      </c>
      <c r="E56" s="206">
        <v>90</v>
      </c>
      <c r="F56" s="206">
        <v>90</v>
      </c>
      <c r="G56" s="206">
        <v>90</v>
      </c>
      <c r="H56" s="137" t="str">
        <f t="shared" si="0"/>
        <v>Xuất sắc</v>
      </c>
      <c r="I56" s="206">
        <v>90</v>
      </c>
      <c r="J56" s="139" t="str">
        <f t="shared" si="1"/>
        <v>Xuất sắc</v>
      </c>
      <c r="K56" s="207"/>
      <c r="L56" s="208"/>
      <c r="M56" s="52"/>
    </row>
    <row r="57" spans="1:13" s="27" customFormat="1" ht="15.75" x14ac:dyDescent="0.25">
      <c r="A57" s="204">
        <v>44</v>
      </c>
      <c r="B57" s="206">
        <v>17020423</v>
      </c>
      <c r="C57" s="205" t="s">
        <v>209</v>
      </c>
      <c r="D57" s="291">
        <v>35852</v>
      </c>
      <c r="E57" s="206">
        <v>90</v>
      </c>
      <c r="F57" s="206">
        <v>90</v>
      </c>
      <c r="G57" s="206">
        <v>90</v>
      </c>
      <c r="H57" s="137" t="str">
        <f t="shared" si="0"/>
        <v>Xuất sắc</v>
      </c>
      <c r="I57" s="206">
        <v>90</v>
      </c>
      <c r="J57" s="139" t="str">
        <f t="shared" si="1"/>
        <v>Xuất sắc</v>
      </c>
      <c r="K57" s="207"/>
      <c r="L57" s="208"/>
      <c r="M57" s="52"/>
    </row>
    <row r="58" spans="1:13" s="27" customFormat="1" ht="15.75" x14ac:dyDescent="0.25">
      <c r="A58" s="204">
        <v>45</v>
      </c>
      <c r="B58" s="206">
        <v>17020425</v>
      </c>
      <c r="C58" s="205" t="s">
        <v>207</v>
      </c>
      <c r="D58" s="291">
        <v>36229</v>
      </c>
      <c r="E58" s="206">
        <v>80</v>
      </c>
      <c r="F58" s="206">
        <v>80</v>
      </c>
      <c r="G58" s="206">
        <v>80</v>
      </c>
      <c r="H58" s="137" t="str">
        <f t="shared" si="0"/>
        <v>Tốt</v>
      </c>
      <c r="I58" s="206">
        <v>80</v>
      </c>
      <c r="J58" s="139" t="str">
        <f t="shared" si="1"/>
        <v>Tốt</v>
      </c>
      <c r="K58" s="207"/>
      <c r="L58" s="208"/>
      <c r="M58" s="52"/>
    </row>
    <row r="59" spans="1:13" s="27" customFormat="1" ht="15.75" x14ac:dyDescent="0.25">
      <c r="A59" s="204">
        <v>46</v>
      </c>
      <c r="B59" s="206">
        <v>17020430</v>
      </c>
      <c r="C59" s="205" t="s">
        <v>210</v>
      </c>
      <c r="D59" s="291">
        <v>36219</v>
      </c>
      <c r="E59" s="206">
        <v>90</v>
      </c>
      <c r="F59" s="206">
        <v>90</v>
      </c>
      <c r="G59" s="206">
        <v>90</v>
      </c>
      <c r="H59" s="137" t="str">
        <f t="shared" si="0"/>
        <v>Xuất sắc</v>
      </c>
      <c r="I59" s="206">
        <v>90</v>
      </c>
      <c r="J59" s="139" t="str">
        <f t="shared" si="1"/>
        <v>Xuất sắc</v>
      </c>
      <c r="K59" s="207"/>
      <c r="L59" s="208"/>
      <c r="M59" s="52"/>
    </row>
    <row r="60" spans="1:13" s="27" customFormat="1" ht="15.75" x14ac:dyDescent="0.25">
      <c r="A60" s="204">
        <v>47</v>
      </c>
      <c r="B60" s="206">
        <v>17020434</v>
      </c>
      <c r="C60" s="205" t="s">
        <v>211</v>
      </c>
      <c r="D60" s="291">
        <v>36348</v>
      </c>
      <c r="E60" s="206">
        <v>80</v>
      </c>
      <c r="F60" s="206">
        <v>80</v>
      </c>
      <c r="G60" s="206">
        <v>80</v>
      </c>
      <c r="H60" s="137" t="str">
        <f t="shared" si="0"/>
        <v>Tốt</v>
      </c>
      <c r="I60" s="206">
        <v>80</v>
      </c>
      <c r="J60" s="139" t="str">
        <f t="shared" si="1"/>
        <v>Tốt</v>
      </c>
      <c r="K60" s="209"/>
      <c r="L60" s="145"/>
      <c r="M60" s="52"/>
    </row>
    <row r="61" spans="1:13" s="27" customFormat="1" ht="15.75" x14ac:dyDescent="0.25">
      <c r="A61" s="204">
        <v>48</v>
      </c>
      <c r="B61" s="206">
        <v>17020437</v>
      </c>
      <c r="C61" s="205" t="s">
        <v>212</v>
      </c>
      <c r="D61" s="291">
        <v>36391</v>
      </c>
      <c r="E61" s="206">
        <v>80</v>
      </c>
      <c r="F61" s="206">
        <v>80</v>
      </c>
      <c r="G61" s="206">
        <v>80</v>
      </c>
      <c r="H61" s="137" t="str">
        <f t="shared" si="0"/>
        <v>Tốt</v>
      </c>
      <c r="I61" s="206">
        <v>80</v>
      </c>
      <c r="J61" s="139" t="str">
        <f t="shared" si="1"/>
        <v>Tốt</v>
      </c>
      <c r="K61" s="207"/>
      <c r="L61" s="208"/>
      <c r="M61" s="52"/>
    </row>
    <row r="62" spans="1:13" s="27" customFormat="1" ht="15.75" x14ac:dyDescent="0.25">
      <c r="A62" s="204">
        <v>49</v>
      </c>
      <c r="B62" s="206">
        <v>17020441</v>
      </c>
      <c r="C62" s="205" t="s">
        <v>213</v>
      </c>
      <c r="D62" s="291">
        <v>36368</v>
      </c>
      <c r="E62" s="206">
        <v>90</v>
      </c>
      <c r="F62" s="206">
        <v>90</v>
      </c>
      <c r="G62" s="206">
        <v>90</v>
      </c>
      <c r="H62" s="137" t="str">
        <f t="shared" si="0"/>
        <v>Xuất sắc</v>
      </c>
      <c r="I62" s="206">
        <v>90</v>
      </c>
      <c r="J62" s="139" t="str">
        <f t="shared" si="1"/>
        <v>Xuất sắc</v>
      </c>
      <c r="K62" s="207"/>
      <c r="L62" s="208"/>
      <c r="M62" s="52"/>
    </row>
    <row r="63" spans="1:13" s="27" customFormat="1" ht="15.75" x14ac:dyDescent="0.25">
      <c r="A63" s="204">
        <v>50</v>
      </c>
      <c r="B63" s="206">
        <v>17020446</v>
      </c>
      <c r="C63" s="205" t="s">
        <v>214</v>
      </c>
      <c r="D63" s="291">
        <v>36481</v>
      </c>
      <c r="E63" s="206">
        <v>90</v>
      </c>
      <c r="F63" s="206">
        <v>90</v>
      </c>
      <c r="G63" s="206">
        <v>90</v>
      </c>
      <c r="H63" s="137" t="str">
        <f t="shared" si="0"/>
        <v>Xuất sắc</v>
      </c>
      <c r="I63" s="206">
        <v>90</v>
      </c>
      <c r="J63" s="139" t="str">
        <f t="shared" si="1"/>
        <v>Xuất sắc</v>
      </c>
      <c r="K63" s="207"/>
      <c r="L63" s="208"/>
      <c r="M63" s="52"/>
    </row>
    <row r="64" spans="1:13" s="27" customFormat="1" ht="15.75" x14ac:dyDescent="0.25">
      <c r="A64" s="204">
        <v>51</v>
      </c>
      <c r="B64" s="206">
        <v>17020449</v>
      </c>
      <c r="C64" s="205" t="s">
        <v>215</v>
      </c>
      <c r="D64" s="291">
        <v>36497</v>
      </c>
      <c r="E64" s="206">
        <v>90</v>
      </c>
      <c r="F64" s="206">
        <v>90</v>
      </c>
      <c r="G64" s="206">
        <v>90</v>
      </c>
      <c r="H64" s="137" t="str">
        <f t="shared" si="0"/>
        <v>Xuất sắc</v>
      </c>
      <c r="I64" s="206">
        <v>90</v>
      </c>
      <c r="J64" s="139" t="str">
        <f t="shared" si="1"/>
        <v>Xuất sắc</v>
      </c>
      <c r="K64" s="207"/>
      <c r="L64" s="208"/>
      <c r="M64" s="52"/>
    </row>
    <row r="65" spans="1:13" s="27" customFormat="1" ht="15.75" x14ac:dyDescent="0.25">
      <c r="A65" s="204">
        <v>52</v>
      </c>
      <c r="B65" s="206">
        <v>17020454</v>
      </c>
      <c r="C65" s="205" t="s">
        <v>216</v>
      </c>
      <c r="D65" s="291">
        <v>36201</v>
      </c>
      <c r="E65" s="206">
        <v>90</v>
      </c>
      <c r="F65" s="206">
        <v>90</v>
      </c>
      <c r="G65" s="206">
        <v>90</v>
      </c>
      <c r="H65" s="137" t="str">
        <f t="shared" si="0"/>
        <v>Xuất sắc</v>
      </c>
      <c r="I65" s="206">
        <v>90</v>
      </c>
      <c r="J65" s="139" t="str">
        <f t="shared" si="1"/>
        <v>Xuất sắc</v>
      </c>
      <c r="K65" s="207"/>
      <c r="L65" s="208"/>
      <c r="M65" s="52"/>
    </row>
    <row r="66" spans="1:13" s="27" customFormat="1" ht="15.75" x14ac:dyDescent="0.25">
      <c r="A66" s="204">
        <v>53</v>
      </c>
      <c r="B66" s="206">
        <v>17020074</v>
      </c>
      <c r="C66" s="205" t="s">
        <v>753</v>
      </c>
      <c r="D66" s="291">
        <v>36182</v>
      </c>
      <c r="E66" s="206">
        <v>90</v>
      </c>
      <c r="F66" s="206">
        <v>90</v>
      </c>
      <c r="G66" s="206">
        <v>90</v>
      </c>
      <c r="H66" s="137" t="str">
        <f t="shared" si="0"/>
        <v>Xuất sắc</v>
      </c>
      <c r="I66" s="206">
        <v>90</v>
      </c>
      <c r="J66" s="139" t="str">
        <f t="shared" si="1"/>
        <v>Xuất sắc</v>
      </c>
      <c r="K66" s="207"/>
      <c r="L66" s="208"/>
      <c r="M66" s="52"/>
    </row>
    <row r="67" spans="1:13" s="27" customFormat="1" ht="15.75" x14ac:dyDescent="0.25">
      <c r="A67" s="204">
        <v>54</v>
      </c>
      <c r="B67" s="206">
        <v>17020461</v>
      </c>
      <c r="C67" s="205" t="s">
        <v>217</v>
      </c>
      <c r="D67" s="291">
        <v>36456</v>
      </c>
      <c r="E67" s="206">
        <v>90</v>
      </c>
      <c r="F67" s="206">
        <v>90</v>
      </c>
      <c r="G67" s="206">
        <v>90</v>
      </c>
      <c r="H67" s="137" t="str">
        <f>IF(G67&gt;=90,"Xuất sắc",IF(G67&gt;=80,"Tốt", IF(G67&gt;=65,"Khá",IF(G67&gt;=50,"Trung bình", IF(G67&gt;=35, "Yếu", "Kém")))))</f>
        <v>Xuất sắc</v>
      </c>
      <c r="I67" s="206">
        <v>90</v>
      </c>
      <c r="J67" s="139" t="str">
        <f>IF(I67&gt;=90,"Xuất sắc",IF(I67&gt;=80,"Tốt", IF(I67&gt;=65,"Khá",IF(I67&gt;=50,"Trung bình", IF(I67&gt;=35, "Yếu", "Kém")))))</f>
        <v>Xuất sắc</v>
      </c>
      <c r="K67" s="207"/>
      <c r="L67" s="208"/>
      <c r="M67" s="52"/>
    </row>
    <row r="68" spans="1:13" s="27" customFormat="1" ht="15.75" x14ac:dyDescent="0.25">
      <c r="A68" s="204">
        <v>55</v>
      </c>
      <c r="B68" s="206">
        <v>17020465</v>
      </c>
      <c r="C68" s="205" t="s">
        <v>106</v>
      </c>
      <c r="D68" s="291">
        <v>36416</v>
      </c>
      <c r="E68" s="206">
        <v>90</v>
      </c>
      <c r="F68" s="206">
        <v>90</v>
      </c>
      <c r="G68" s="206">
        <v>90</v>
      </c>
      <c r="H68" s="137" t="str">
        <f t="shared" si="0"/>
        <v>Xuất sắc</v>
      </c>
      <c r="I68" s="206">
        <v>90</v>
      </c>
      <c r="J68" s="139" t="str">
        <f t="shared" si="1"/>
        <v>Xuất sắc</v>
      </c>
      <c r="K68" s="207"/>
      <c r="L68" s="208"/>
      <c r="M68" s="52"/>
    </row>
    <row r="69" spans="1:13" ht="15.75" x14ac:dyDescent="0.25">
      <c r="A69" s="204">
        <v>56</v>
      </c>
      <c r="B69" s="206">
        <v>17020470</v>
      </c>
      <c r="C69" s="205" t="s">
        <v>218</v>
      </c>
      <c r="D69" s="291">
        <v>36379</v>
      </c>
      <c r="E69" s="138">
        <v>90</v>
      </c>
      <c r="F69" s="138">
        <v>90</v>
      </c>
      <c r="G69" s="138">
        <v>90</v>
      </c>
      <c r="H69" s="137" t="str">
        <f t="shared" si="0"/>
        <v>Xuất sắc</v>
      </c>
      <c r="I69" s="138">
        <v>90</v>
      </c>
      <c r="J69" s="139" t="str">
        <f t="shared" si="1"/>
        <v>Xuất sắc</v>
      </c>
      <c r="K69" s="204"/>
      <c r="L69" s="211"/>
      <c r="M69" s="64"/>
    </row>
    <row r="70" spans="1:13" x14ac:dyDescent="0.25">
      <c r="B70" s="214"/>
      <c r="C70" s="63"/>
      <c r="D70" s="292"/>
    </row>
    <row r="71" spans="1:13" s="2" customFormat="1" x14ac:dyDescent="0.25">
      <c r="A71" s="55" t="s">
        <v>1039</v>
      </c>
      <c r="B71" s="85"/>
      <c r="D71" s="30"/>
      <c r="H71" s="4"/>
      <c r="K71" s="1"/>
    </row>
  </sheetData>
  <mergeCells count="20">
    <mergeCell ref="A10:H10"/>
    <mergeCell ref="A7:D7"/>
    <mergeCell ref="E7:H7"/>
    <mergeCell ref="A1:J1"/>
    <mergeCell ref="A2:J2"/>
    <mergeCell ref="A3:J3"/>
    <mergeCell ref="A4:J4"/>
    <mergeCell ref="A6:D6"/>
    <mergeCell ref="A9:H9"/>
    <mergeCell ref="L12:L13"/>
    <mergeCell ref="M12:M13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</mergeCells>
  <pageMargins left="0.51181102362204722" right="0.39370078740157483" top="0.27559055118110237" bottom="0.27559055118110237" header="0.15748031496062992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4"/>
  <sheetViews>
    <sheetView workbookViewId="0">
      <selection activeCell="T19" sqref="T19"/>
    </sheetView>
  </sheetViews>
  <sheetFormatPr defaultColWidth="9.140625" defaultRowHeight="15" x14ac:dyDescent="0.25"/>
  <cols>
    <col min="1" max="1" width="6.85546875" style="32" customWidth="1"/>
    <col min="2" max="2" width="11.7109375" style="32" customWidth="1"/>
    <col min="3" max="3" width="28.140625" style="18" customWidth="1"/>
    <col min="4" max="4" width="12.140625" style="49" customWidth="1"/>
    <col min="5" max="7" width="8" style="32" customWidth="1"/>
    <col min="8" max="8" width="11.7109375" style="18" customWidth="1"/>
    <col min="9" max="9" width="7.42578125" style="32" customWidth="1"/>
    <col min="10" max="10" width="8.85546875" style="32" customWidth="1"/>
    <col min="11" max="11" width="5.5703125" style="11" hidden="1" customWidth="1"/>
    <col min="12" max="12" width="17" style="18" hidden="1" customWidth="1"/>
    <col min="13" max="13" width="12.85546875" style="18" hidden="1" customWidth="1"/>
    <col min="14" max="16384" width="9.140625" style="18"/>
  </cols>
  <sheetData>
    <row r="1" spans="1:13" ht="15.75" x14ac:dyDescent="0.25">
      <c r="A1" s="307" t="s">
        <v>7</v>
      </c>
      <c r="B1" s="307"/>
      <c r="C1" s="307"/>
      <c r="D1" s="307"/>
      <c r="E1" s="33"/>
      <c r="F1" s="33"/>
      <c r="G1" s="33"/>
    </row>
    <row r="2" spans="1:13" ht="15.75" x14ac:dyDescent="0.25">
      <c r="A2" s="308" t="s">
        <v>4</v>
      </c>
      <c r="B2" s="308"/>
      <c r="C2" s="308"/>
      <c r="D2" s="308"/>
      <c r="E2" s="318"/>
      <c r="F2" s="318"/>
      <c r="G2" s="318"/>
      <c r="H2" s="318"/>
      <c r="I2" s="86"/>
      <c r="J2" s="86"/>
      <c r="K2" s="5"/>
    </row>
    <row r="3" spans="1:13" ht="15.75" x14ac:dyDescent="0.25">
      <c r="A3" s="86"/>
      <c r="B3" s="33"/>
      <c r="C3" s="87"/>
      <c r="D3" s="48"/>
      <c r="E3" s="33"/>
      <c r="F3" s="33"/>
      <c r="G3" s="88"/>
    </row>
    <row r="4" spans="1:13" ht="19.5" customHeight="1" x14ac:dyDescent="0.25">
      <c r="A4" s="308" t="s">
        <v>489</v>
      </c>
      <c r="B4" s="308"/>
      <c r="C4" s="308"/>
      <c r="D4" s="308"/>
      <c r="E4" s="308"/>
      <c r="F4" s="308"/>
      <c r="G4" s="308"/>
      <c r="H4" s="308"/>
      <c r="I4" s="51"/>
      <c r="J4" s="51"/>
      <c r="K4" s="51"/>
      <c r="L4" s="51"/>
    </row>
    <row r="5" spans="1:13" s="4" customFormat="1" ht="18" customHeight="1" x14ac:dyDescent="0.25">
      <c r="A5" s="304" t="s">
        <v>1013</v>
      </c>
      <c r="B5" s="304"/>
      <c r="C5" s="304"/>
      <c r="D5" s="304"/>
      <c r="E5" s="304"/>
      <c r="F5" s="304"/>
      <c r="G5" s="304"/>
      <c r="H5" s="304"/>
      <c r="I5" s="90"/>
      <c r="J5" s="90"/>
      <c r="K5" s="90"/>
      <c r="L5" s="90"/>
    </row>
    <row r="6" spans="1:13" s="2" customFormat="1" ht="15.75" x14ac:dyDescent="0.25">
      <c r="A6" s="5"/>
      <c r="B6" s="5"/>
      <c r="C6" s="6"/>
      <c r="D6" s="31"/>
      <c r="E6" s="5"/>
      <c r="F6" s="5"/>
      <c r="G6" s="5"/>
      <c r="H6" s="7"/>
      <c r="I6" s="5"/>
      <c r="J6" s="6"/>
      <c r="K6" s="5"/>
      <c r="L6" s="162"/>
    </row>
    <row r="7" spans="1:13" s="2" customFormat="1" ht="33" customHeight="1" x14ac:dyDescent="0.25">
      <c r="A7" s="302" t="s">
        <v>0</v>
      </c>
      <c r="B7" s="302" t="s">
        <v>1</v>
      </c>
      <c r="C7" s="302" t="s">
        <v>2</v>
      </c>
      <c r="D7" s="303" t="s">
        <v>3</v>
      </c>
      <c r="E7" s="302" t="s">
        <v>10</v>
      </c>
      <c r="F7" s="302" t="s">
        <v>11</v>
      </c>
      <c r="G7" s="302" t="s">
        <v>5</v>
      </c>
      <c r="H7" s="302"/>
      <c r="I7" s="302" t="s">
        <v>8</v>
      </c>
      <c r="J7" s="302"/>
      <c r="K7" s="302" t="s">
        <v>47</v>
      </c>
      <c r="L7" s="317" t="s">
        <v>48</v>
      </c>
      <c r="M7" s="302" t="s">
        <v>1014</v>
      </c>
    </row>
    <row r="8" spans="1:13" s="2" customFormat="1" ht="24.75" customHeight="1" x14ac:dyDescent="0.25">
      <c r="A8" s="302"/>
      <c r="B8" s="302"/>
      <c r="C8" s="302"/>
      <c r="D8" s="303"/>
      <c r="E8" s="302"/>
      <c r="F8" s="302"/>
      <c r="G8" s="80" t="s">
        <v>9</v>
      </c>
      <c r="H8" s="80" t="s">
        <v>6</v>
      </c>
      <c r="I8" s="80" t="s">
        <v>9</v>
      </c>
      <c r="J8" s="80" t="s">
        <v>6</v>
      </c>
      <c r="K8" s="302"/>
      <c r="L8" s="317"/>
      <c r="M8" s="302"/>
    </row>
    <row r="9" spans="1:13" s="142" customFormat="1" ht="15.75" x14ac:dyDescent="0.25">
      <c r="A9" s="135">
        <v>1</v>
      </c>
      <c r="B9" s="247">
        <v>17020230</v>
      </c>
      <c r="C9" s="246" t="s">
        <v>226</v>
      </c>
      <c r="D9" s="293">
        <v>36469</v>
      </c>
      <c r="E9" s="247">
        <v>78</v>
      </c>
      <c r="F9" s="247">
        <v>78</v>
      </c>
      <c r="G9" s="247">
        <v>78</v>
      </c>
      <c r="H9" s="177" t="str">
        <f>IF(G9&gt;=90,"Xuất sắc",IF(G9&gt;=80,"Tốt", IF(G9&gt;=65,"Khá",IF(G9&gt;=50,"Trung bình", IF(G9&gt;=35, "Yếu", "Kém")))))</f>
        <v>Khá</v>
      </c>
      <c r="I9" s="247">
        <v>78</v>
      </c>
      <c r="J9" s="178" t="str">
        <f>IF(I9&gt;=90,"Xuất sắc",IF(I9&gt;=80,"Tốt", IF(I9&gt;=65,"Khá",IF(I9&gt;=50,"Trung bình", IF(I9&gt;=35, "Yếu", "Kém")))))</f>
        <v>Khá</v>
      </c>
      <c r="K9" s="248"/>
      <c r="L9" s="245"/>
      <c r="M9" s="243"/>
    </row>
    <row r="10" spans="1:13" s="142" customFormat="1" ht="15.75" x14ac:dyDescent="0.25">
      <c r="A10" s="135">
        <v>2</v>
      </c>
      <c r="B10" s="247">
        <v>17020233</v>
      </c>
      <c r="C10" s="246" t="s">
        <v>227</v>
      </c>
      <c r="D10" s="293">
        <v>36377</v>
      </c>
      <c r="E10" s="247">
        <v>82</v>
      </c>
      <c r="F10" s="247">
        <v>82</v>
      </c>
      <c r="G10" s="247">
        <v>82</v>
      </c>
      <c r="H10" s="177" t="str">
        <f t="shared" ref="H10:H63" si="0">IF(G10&gt;=90,"Xuất sắc",IF(G10&gt;=80,"Tốt", IF(G10&gt;=65,"Khá",IF(G10&gt;=50,"Trung bình", IF(G10&gt;=35, "Yếu", "Kém")))))</f>
        <v>Tốt</v>
      </c>
      <c r="I10" s="247">
        <v>82</v>
      </c>
      <c r="J10" s="178" t="str">
        <f t="shared" ref="J10:J63" si="1">IF(I10&gt;=90,"Xuất sắc",IF(I10&gt;=80,"Tốt", IF(I10&gt;=65,"Khá",IF(I10&gt;=50,"Trung bình", IF(I10&gt;=35, "Yếu", "Kém")))))</f>
        <v>Tốt</v>
      </c>
      <c r="K10" s="248"/>
      <c r="L10" s="245"/>
      <c r="M10" s="243"/>
    </row>
    <row r="11" spans="1:13" s="142" customFormat="1" ht="15.75" x14ac:dyDescent="0.25">
      <c r="A11" s="135">
        <v>3</v>
      </c>
      <c r="B11" s="247">
        <v>17020237</v>
      </c>
      <c r="C11" s="246" t="s">
        <v>228</v>
      </c>
      <c r="D11" s="293">
        <v>36322</v>
      </c>
      <c r="E11" s="247">
        <v>92</v>
      </c>
      <c r="F11" s="247">
        <v>92</v>
      </c>
      <c r="G11" s="247">
        <v>90</v>
      </c>
      <c r="H11" s="177" t="str">
        <f t="shared" si="0"/>
        <v>Xuất sắc</v>
      </c>
      <c r="I11" s="247">
        <v>90</v>
      </c>
      <c r="J11" s="178" t="str">
        <f t="shared" si="1"/>
        <v>Xuất sắc</v>
      </c>
      <c r="K11" s="248"/>
      <c r="L11" s="245"/>
      <c r="M11" s="243"/>
    </row>
    <row r="12" spans="1:13" s="142" customFormat="1" ht="15.75" x14ac:dyDescent="0.25">
      <c r="A12" s="135">
        <v>4</v>
      </c>
      <c r="B12" s="247">
        <v>17020240</v>
      </c>
      <c r="C12" s="246" t="s">
        <v>229</v>
      </c>
      <c r="D12" s="293">
        <v>36244</v>
      </c>
      <c r="E12" s="247">
        <v>90</v>
      </c>
      <c r="F12" s="247">
        <v>90</v>
      </c>
      <c r="G12" s="247">
        <v>90</v>
      </c>
      <c r="H12" s="177" t="str">
        <f t="shared" si="0"/>
        <v>Xuất sắc</v>
      </c>
      <c r="I12" s="247">
        <v>90</v>
      </c>
      <c r="J12" s="178" t="str">
        <f t="shared" si="1"/>
        <v>Xuất sắc</v>
      </c>
      <c r="K12" s="248"/>
      <c r="L12" s="245"/>
      <c r="M12" s="243"/>
    </row>
    <row r="13" spans="1:13" s="142" customFormat="1" ht="15.75" x14ac:dyDescent="0.25">
      <c r="A13" s="135">
        <v>5</v>
      </c>
      <c r="B13" s="247">
        <v>17020244</v>
      </c>
      <c r="C13" s="246" t="s">
        <v>230</v>
      </c>
      <c r="D13" s="293">
        <v>36472</v>
      </c>
      <c r="E13" s="247">
        <v>90</v>
      </c>
      <c r="F13" s="247">
        <v>90</v>
      </c>
      <c r="G13" s="247">
        <v>90</v>
      </c>
      <c r="H13" s="177" t="str">
        <f t="shared" si="0"/>
        <v>Xuất sắc</v>
      </c>
      <c r="I13" s="247">
        <v>90</v>
      </c>
      <c r="J13" s="178" t="str">
        <f t="shared" si="1"/>
        <v>Xuất sắc</v>
      </c>
      <c r="K13" s="248"/>
      <c r="L13" s="245"/>
      <c r="M13" s="243"/>
    </row>
    <row r="14" spans="1:13" s="142" customFormat="1" ht="15.75" x14ac:dyDescent="0.25">
      <c r="A14" s="135">
        <v>6</v>
      </c>
      <c r="B14" s="247">
        <v>17020251</v>
      </c>
      <c r="C14" s="246" t="s">
        <v>231</v>
      </c>
      <c r="D14" s="293">
        <v>36467</v>
      </c>
      <c r="E14" s="247">
        <v>90</v>
      </c>
      <c r="F14" s="247">
        <v>90</v>
      </c>
      <c r="G14" s="247">
        <v>90</v>
      </c>
      <c r="H14" s="177" t="str">
        <f t="shared" si="0"/>
        <v>Xuất sắc</v>
      </c>
      <c r="I14" s="247">
        <v>90</v>
      </c>
      <c r="J14" s="178" t="str">
        <f t="shared" si="1"/>
        <v>Xuất sắc</v>
      </c>
      <c r="K14" s="248"/>
      <c r="L14" s="245"/>
      <c r="M14" s="243"/>
    </row>
    <row r="15" spans="1:13" s="142" customFormat="1" ht="15.75" x14ac:dyDescent="0.25">
      <c r="A15" s="135">
        <v>7</v>
      </c>
      <c r="B15" s="247">
        <v>17020253</v>
      </c>
      <c r="C15" s="246" t="s">
        <v>28</v>
      </c>
      <c r="D15" s="293">
        <v>36392</v>
      </c>
      <c r="E15" s="247">
        <v>80</v>
      </c>
      <c r="F15" s="247">
        <v>80</v>
      </c>
      <c r="G15" s="247">
        <v>80</v>
      </c>
      <c r="H15" s="177" t="str">
        <f t="shared" si="0"/>
        <v>Tốt</v>
      </c>
      <c r="I15" s="247">
        <v>80</v>
      </c>
      <c r="J15" s="178" t="str">
        <f t="shared" si="1"/>
        <v>Tốt</v>
      </c>
      <c r="K15" s="248">
        <v>-10</v>
      </c>
      <c r="L15" s="245" t="s">
        <v>1033</v>
      </c>
      <c r="M15" s="243"/>
    </row>
    <row r="16" spans="1:13" s="142" customFormat="1" ht="15.75" x14ac:dyDescent="0.25">
      <c r="A16" s="135">
        <v>8</v>
      </c>
      <c r="B16" s="247">
        <v>17020257</v>
      </c>
      <c r="C16" s="246" t="s">
        <v>234</v>
      </c>
      <c r="D16" s="293">
        <v>35862</v>
      </c>
      <c r="E16" s="247">
        <v>80</v>
      </c>
      <c r="F16" s="247">
        <v>80</v>
      </c>
      <c r="G16" s="247">
        <v>80</v>
      </c>
      <c r="H16" s="177" t="str">
        <f t="shared" si="0"/>
        <v>Tốt</v>
      </c>
      <c r="I16" s="247">
        <v>80</v>
      </c>
      <c r="J16" s="178" t="str">
        <f t="shared" si="1"/>
        <v>Tốt</v>
      </c>
      <c r="K16" s="248"/>
      <c r="L16" s="245"/>
      <c r="M16" s="243"/>
    </row>
    <row r="17" spans="1:13" s="142" customFormat="1" ht="15.75" x14ac:dyDescent="0.25">
      <c r="A17" s="135">
        <v>9</v>
      </c>
      <c r="B17" s="247">
        <v>17020262</v>
      </c>
      <c r="C17" s="246" t="s">
        <v>233</v>
      </c>
      <c r="D17" s="293">
        <v>36358</v>
      </c>
      <c r="E17" s="247">
        <v>85</v>
      </c>
      <c r="F17" s="247">
        <v>80</v>
      </c>
      <c r="G17" s="247">
        <v>80</v>
      </c>
      <c r="H17" s="177" t="str">
        <f t="shared" si="0"/>
        <v>Tốt</v>
      </c>
      <c r="I17" s="247">
        <v>80</v>
      </c>
      <c r="J17" s="178" t="str">
        <f t="shared" si="1"/>
        <v>Tốt</v>
      </c>
      <c r="K17" s="248">
        <v>-5</v>
      </c>
      <c r="L17" s="245" t="s">
        <v>1034</v>
      </c>
      <c r="M17" s="243"/>
    </row>
    <row r="18" spans="1:13" s="142" customFormat="1" ht="15.75" x14ac:dyDescent="0.25">
      <c r="A18" s="135">
        <v>10</v>
      </c>
      <c r="B18" s="247">
        <v>17020268</v>
      </c>
      <c r="C18" s="246" t="s">
        <v>232</v>
      </c>
      <c r="D18" s="293">
        <v>36412</v>
      </c>
      <c r="E18" s="247">
        <v>80</v>
      </c>
      <c r="F18" s="247">
        <v>80</v>
      </c>
      <c r="G18" s="247">
        <v>80</v>
      </c>
      <c r="H18" s="177" t="str">
        <f t="shared" si="0"/>
        <v>Tốt</v>
      </c>
      <c r="I18" s="247">
        <v>80</v>
      </c>
      <c r="J18" s="178" t="str">
        <f t="shared" si="1"/>
        <v>Tốt</v>
      </c>
      <c r="K18" s="248"/>
      <c r="L18" s="245"/>
      <c r="M18" s="243"/>
    </row>
    <row r="19" spans="1:13" s="142" customFormat="1" ht="15.75" x14ac:dyDescent="0.25">
      <c r="A19" s="135">
        <v>11</v>
      </c>
      <c r="B19" s="247">
        <v>17020272</v>
      </c>
      <c r="C19" s="246" t="s">
        <v>29</v>
      </c>
      <c r="D19" s="293">
        <v>36169</v>
      </c>
      <c r="E19" s="247">
        <v>90</v>
      </c>
      <c r="F19" s="247">
        <v>80</v>
      </c>
      <c r="G19" s="247">
        <v>80</v>
      </c>
      <c r="H19" s="177" t="str">
        <f t="shared" si="0"/>
        <v>Tốt</v>
      </c>
      <c r="I19" s="247">
        <v>80</v>
      </c>
      <c r="J19" s="178" t="str">
        <f t="shared" si="1"/>
        <v>Tốt</v>
      </c>
      <c r="K19" s="248"/>
      <c r="L19" s="245"/>
      <c r="M19" s="243"/>
    </row>
    <row r="20" spans="1:13" s="142" customFormat="1" ht="15.75" x14ac:dyDescent="0.25">
      <c r="A20" s="135">
        <v>12</v>
      </c>
      <c r="B20" s="247">
        <v>17020275</v>
      </c>
      <c r="C20" s="246" t="s">
        <v>13</v>
      </c>
      <c r="D20" s="293">
        <v>36443</v>
      </c>
      <c r="E20" s="247">
        <v>90</v>
      </c>
      <c r="F20" s="247">
        <v>90</v>
      </c>
      <c r="G20" s="247">
        <v>90</v>
      </c>
      <c r="H20" s="177" t="str">
        <f t="shared" si="0"/>
        <v>Xuất sắc</v>
      </c>
      <c r="I20" s="247">
        <v>90</v>
      </c>
      <c r="J20" s="178" t="str">
        <f t="shared" si="1"/>
        <v>Xuất sắc</v>
      </c>
      <c r="K20" s="248"/>
      <c r="L20" s="245"/>
      <c r="M20" s="243"/>
    </row>
    <row r="21" spans="1:13" s="142" customFormat="1" ht="15.75" x14ac:dyDescent="0.25">
      <c r="A21" s="135">
        <v>13</v>
      </c>
      <c r="B21" s="247">
        <v>17020279</v>
      </c>
      <c r="C21" s="246" t="s">
        <v>235</v>
      </c>
      <c r="D21" s="293">
        <v>36394</v>
      </c>
      <c r="E21" s="247">
        <v>90</v>
      </c>
      <c r="F21" s="247">
        <v>80</v>
      </c>
      <c r="G21" s="247">
        <v>80</v>
      </c>
      <c r="H21" s="177" t="str">
        <f t="shared" si="0"/>
        <v>Tốt</v>
      </c>
      <c r="I21" s="247">
        <v>80</v>
      </c>
      <c r="J21" s="178" t="str">
        <f t="shared" si="1"/>
        <v>Tốt</v>
      </c>
      <c r="K21" s="248"/>
      <c r="L21" s="245"/>
      <c r="M21" s="243"/>
    </row>
    <row r="22" spans="1:13" s="142" customFormat="1" ht="15.75" x14ac:dyDescent="0.25">
      <c r="A22" s="135">
        <v>14</v>
      </c>
      <c r="B22" s="247">
        <v>17020280</v>
      </c>
      <c r="C22" s="246" t="s">
        <v>236</v>
      </c>
      <c r="D22" s="293">
        <v>35922</v>
      </c>
      <c r="E22" s="247">
        <v>94</v>
      </c>
      <c r="F22" s="247">
        <v>94</v>
      </c>
      <c r="G22" s="247">
        <v>94</v>
      </c>
      <c r="H22" s="177" t="str">
        <f t="shared" si="0"/>
        <v>Xuất sắc</v>
      </c>
      <c r="I22" s="247">
        <v>94</v>
      </c>
      <c r="J22" s="178" t="str">
        <f t="shared" si="1"/>
        <v>Xuất sắc</v>
      </c>
      <c r="K22" s="248"/>
      <c r="L22" s="245"/>
      <c r="M22" s="243"/>
    </row>
    <row r="23" spans="1:13" s="142" customFormat="1" ht="15.75" x14ac:dyDescent="0.25">
      <c r="A23" s="135">
        <v>15</v>
      </c>
      <c r="B23" s="247">
        <v>17020284</v>
      </c>
      <c r="C23" s="246" t="s">
        <v>237</v>
      </c>
      <c r="D23" s="293">
        <v>36506</v>
      </c>
      <c r="E23" s="247">
        <v>80</v>
      </c>
      <c r="F23" s="247">
        <v>80</v>
      </c>
      <c r="G23" s="247">
        <v>80</v>
      </c>
      <c r="H23" s="177" t="str">
        <f t="shared" si="0"/>
        <v>Tốt</v>
      </c>
      <c r="I23" s="247">
        <v>80</v>
      </c>
      <c r="J23" s="178" t="str">
        <f t="shared" si="1"/>
        <v>Tốt</v>
      </c>
      <c r="K23" s="248"/>
      <c r="L23" s="245"/>
      <c r="M23" s="243"/>
    </row>
    <row r="24" spans="1:13" s="142" customFormat="1" ht="15.75" x14ac:dyDescent="0.25">
      <c r="A24" s="135">
        <v>16</v>
      </c>
      <c r="B24" s="247">
        <v>17020288</v>
      </c>
      <c r="C24" s="246" t="s">
        <v>238</v>
      </c>
      <c r="D24" s="293">
        <v>36174</v>
      </c>
      <c r="E24" s="247">
        <v>80</v>
      </c>
      <c r="F24" s="247">
        <v>90</v>
      </c>
      <c r="G24" s="247">
        <v>90</v>
      </c>
      <c r="H24" s="177" t="str">
        <f t="shared" si="0"/>
        <v>Xuất sắc</v>
      </c>
      <c r="I24" s="247">
        <v>90</v>
      </c>
      <c r="J24" s="178" t="str">
        <f t="shared" si="1"/>
        <v>Xuất sắc</v>
      </c>
      <c r="K24" s="248"/>
      <c r="L24" s="245"/>
      <c r="M24" s="243"/>
    </row>
    <row r="25" spans="1:13" s="142" customFormat="1" ht="15.75" x14ac:dyDescent="0.25">
      <c r="A25" s="135">
        <v>17</v>
      </c>
      <c r="B25" s="247">
        <v>17020292</v>
      </c>
      <c r="C25" s="246" t="s">
        <v>239</v>
      </c>
      <c r="D25" s="293">
        <v>36356</v>
      </c>
      <c r="E25" s="247">
        <v>80</v>
      </c>
      <c r="F25" s="247">
        <v>80</v>
      </c>
      <c r="G25" s="247">
        <v>80</v>
      </c>
      <c r="H25" s="177" t="str">
        <f t="shared" si="0"/>
        <v>Tốt</v>
      </c>
      <c r="I25" s="247">
        <v>80</v>
      </c>
      <c r="J25" s="178" t="str">
        <f t="shared" si="1"/>
        <v>Tốt</v>
      </c>
      <c r="K25" s="248"/>
      <c r="L25" s="245"/>
      <c r="M25" s="243"/>
    </row>
    <row r="26" spans="1:13" s="142" customFormat="1" ht="15.75" x14ac:dyDescent="0.25">
      <c r="A26" s="135">
        <v>18</v>
      </c>
      <c r="B26" s="247">
        <v>17020296</v>
      </c>
      <c r="C26" s="246" t="s">
        <v>31</v>
      </c>
      <c r="D26" s="293">
        <v>36268</v>
      </c>
      <c r="E26" s="247">
        <v>90</v>
      </c>
      <c r="F26" s="247">
        <v>90</v>
      </c>
      <c r="G26" s="247">
        <v>90</v>
      </c>
      <c r="H26" s="177" t="str">
        <f t="shared" si="0"/>
        <v>Xuất sắc</v>
      </c>
      <c r="I26" s="247">
        <v>90</v>
      </c>
      <c r="J26" s="178" t="str">
        <f t="shared" si="1"/>
        <v>Xuất sắc</v>
      </c>
      <c r="K26" s="248"/>
      <c r="L26" s="245"/>
      <c r="M26" s="243"/>
    </row>
    <row r="27" spans="1:13" s="142" customFormat="1" ht="15.75" x14ac:dyDescent="0.25">
      <c r="A27" s="135">
        <v>19</v>
      </c>
      <c r="B27" s="247">
        <v>17020302</v>
      </c>
      <c r="C27" s="246" t="s">
        <v>49</v>
      </c>
      <c r="D27" s="293">
        <v>36417</v>
      </c>
      <c r="E27" s="247">
        <v>80</v>
      </c>
      <c r="F27" s="247">
        <v>80</v>
      </c>
      <c r="G27" s="247">
        <v>80</v>
      </c>
      <c r="H27" s="177" t="str">
        <f t="shared" si="0"/>
        <v>Tốt</v>
      </c>
      <c r="I27" s="247">
        <v>80</v>
      </c>
      <c r="J27" s="178" t="str">
        <f t="shared" si="1"/>
        <v>Tốt</v>
      </c>
      <c r="K27" s="248"/>
      <c r="L27" s="245"/>
      <c r="M27" s="243"/>
    </row>
    <row r="28" spans="1:13" s="142" customFormat="1" ht="15.75" x14ac:dyDescent="0.25">
      <c r="A28" s="135">
        <v>20</v>
      </c>
      <c r="B28" s="247">
        <v>17020303</v>
      </c>
      <c r="C28" s="246" t="s">
        <v>240</v>
      </c>
      <c r="D28" s="293">
        <v>36448</v>
      </c>
      <c r="E28" s="247">
        <v>90</v>
      </c>
      <c r="F28" s="247">
        <v>90</v>
      </c>
      <c r="G28" s="247">
        <v>90</v>
      </c>
      <c r="H28" s="177" t="str">
        <f t="shared" si="0"/>
        <v>Xuất sắc</v>
      </c>
      <c r="I28" s="247">
        <v>90</v>
      </c>
      <c r="J28" s="178" t="str">
        <f t="shared" si="1"/>
        <v>Xuất sắc</v>
      </c>
      <c r="K28" s="248"/>
      <c r="L28" s="245"/>
      <c r="M28" s="243"/>
    </row>
    <row r="29" spans="1:13" s="142" customFormat="1" ht="15.75" x14ac:dyDescent="0.25">
      <c r="A29" s="135">
        <v>21</v>
      </c>
      <c r="B29" s="247">
        <v>17020315</v>
      </c>
      <c r="C29" s="246" t="s">
        <v>241</v>
      </c>
      <c r="D29" s="293">
        <v>36380</v>
      </c>
      <c r="E29" s="247">
        <v>90</v>
      </c>
      <c r="F29" s="247">
        <v>90</v>
      </c>
      <c r="G29" s="247">
        <v>90</v>
      </c>
      <c r="H29" s="177" t="str">
        <f t="shared" si="0"/>
        <v>Xuất sắc</v>
      </c>
      <c r="I29" s="247">
        <v>90</v>
      </c>
      <c r="J29" s="178" t="str">
        <f t="shared" si="1"/>
        <v>Xuất sắc</v>
      </c>
      <c r="K29" s="248"/>
      <c r="L29" s="245"/>
      <c r="M29" s="243"/>
    </row>
    <row r="30" spans="1:13" s="142" customFormat="1" ht="15.75" x14ac:dyDescent="0.25">
      <c r="A30" s="135">
        <v>22</v>
      </c>
      <c r="B30" s="247">
        <v>17020317</v>
      </c>
      <c r="C30" s="246" t="s">
        <v>243</v>
      </c>
      <c r="D30" s="293">
        <v>36343</v>
      </c>
      <c r="E30" s="247">
        <v>90</v>
      </c>
      <c r="F30" s="247">
        <v>90</v>
      </c>
      <c r="G30" s="247">
        <v>90</v>
      </c>
      <c r="H30" s="177" t="str">
        <f t="shared" si="0"/>
        <v>Xuất sắc</v>
      </c>
      <c r="I30" s="247">
        <v>90</v>
      </c>
      <c r="J30" s="178" t="str">
        <f t="shared" si="1"/>
        <v>Xuất sắc</v>
      </c>
      <c r="K30" s="248"/>
      <c r="L30" s="245"/>
      <c r="M30" s="243"/>
    </row>
    <row r="31" spans="1:13" s="142" customFormat="1" ht="15.75" x14ac:dyDescent="0.25">
      <c r="A31" s="135">
        <v>23</v>
      </c>
      <c r="B31" s="247">
        <v>17020321</v>
      </c>
      <c r="C31" s="246" t="s">
        <v>244</v>
      </c>
      <c r="D31" s="293">
        <v>36254</v>
      </c>
      <c r="E31" s="247">
        <v>85</v>
      </c>
      <c r="F31" s="247">
        <v>85</v>
      </c>
      <c r="G31" s="247">
        <v>85</v>
      </c>
      <c r="H31" s="177" t="str">
        <f t="shared" si="0"/>
        <v>Tốt</v>
      </c>
      <c r="I31" s="247">
        <v>85</v>
      </c>
      <c r="J31" s="178" t="str">
        <f t="shared" si="1"/>
        <v>Tốt</v>
      </c>
      <c r="K31" s="248"/>
      <c r="L31" s="245"/>
      <c r="M31" s="243"/>
    </row>
    <row r="32" spans="1:13" s="142" customFormat="1" ht="15.75" x14ac:dyDescent="0.25">
      <c r="A32" s="135">
        <v>24</v>
      </c>
      <c r="B32" s="247">
        <v>17020325</v>
      </c>
      <c r="C32" s="246" t="s">
        <v>41</v>
      </c>
      <c r="D32" s="293">
        <v>36211</v>
      </c>
      <c r="E32" s="247">
        <v>90</v>
      </c>
      <c r="F32" s="247">
        <v>90</v>
      </c>
      <c r="G32" s="247">
        <v>90</v>
      </c>
      <c r="H32" s="177" t="str">
        <f t="shared" si="0"/>
        <v>Xuất sắc</v>
      </c>
      <c r="I32" s="247">
        <v>90</v>
      </c>
      <c r="J32" s="178" t="str">
        <f t="shared" si="1"/>
        <v>Xuất sắc</v>
      </c>
      <c r="K32" s="248"/>
      <c r="L32" s="245"/>
      <c r="M32" s="243"/>
    </row>
    <row r="33" spans="1:13" s="142" customFormat="1" ht="15.75" x14ac:dyDescent="0.25">
      <c r="A33" s="135">
        <v>25</v>
      </c>
      <c r="B33" s="247">
        <v>17020329</v>
      </c>
      <c r="C33" s="246" t="s">
        <v>245</v>
      </c>
      <c r="D33" s="293">
        <v>36328</v>
      </c>
      <c r="E33" s="247">
        <v>80</v>
      </c>
      <c r="F33" s="247">
        <v>80</v>
      </c>
      <c r="G33" s="247">
        <v>80</v>
      </c>
      <c r="H33" s="177" t="str">
        <f t="shared" si="0"/>
        <v>Tốt</v>
      </c>
      <c r="I33" s="247">
        <v>80</v>
      </c>
      <c r="J33" s="178" t="str">
        <f t="shared" si="1"/>
        <v>Tốt</v>
      </c>
      <c r="K33" s="248"/>
      <c r="L33" s="245"/>
      <c r="M33" s="243"/>
    </row>
    <row r="34" spans="1:13" s="142" customFormat="1" ht="15.75" x14ac:dyDescent="0.25">
      <c r="A34" s="135">
        <v>26</v>
      </c>
      <c r="B34" s="247">
        <v>17020333</v>
      </c>
      <c r="C34" s="246" t="s">
        <v>242</v>
      </c>
      <c r="D34" s="293">
        <v>36525</v>
      </c>
      <c r="E34" s="247">
        <v>90</v>
      </c>
      <c r="F34" s="247">
        <v>90</v>
      </c>
      <c r="G34" s="247">
        <v>90</v>
      </c>
      <c r="H34" s="177" t="str">
        <f t="shared" si="0"/>
        <v>Xuất sắc</v>
      </c>
      <c r="I34" s="247">
        <v>90</v>
      </c>
      <c r="J34" s="178" t="str">
        <f t="shared" si="1"/>
        <v>Xuất sắc</v>
      </c>
      <c r="K34" s="248"/>
      <c r="L34" s="245"/>
      <c r="M34" s="243"/>
    </row>
    <row r="35" spans="1:13" s="142" customFormat="1" ht="15.75" x14ac:dyDescent="0.25">
      <c r="A35" s="135">
        <v>27</v>
      </c>
      <c r="B35" s="247">
        <v>17020338</v>
      </c>
      <c r="C35" s="246" t="s">
        <v>246</v>
      </c>
      <c r="D35" s="293">
        <v>36418</v>
      </c>
      <c r="E35" s="247">
        <v>90</v>
      </c>
      <c r="F35" s="247">
        <v>90</v>
      </c>
      <c r="G35" s="247">
        <v>90</v>
      </c>
      <c r="H35" s="177" t="str">
        <f t="shared" si="0"/>
        <v>Xuất sắc</v>
      </c>
      <c r="I35" s="247">
        <v>90</v>
      </c>
      <c r="J35" s="178" t="str">
        <f t="shared" si="1"/>
        <v>Xuất sắc</v>
      </c>
      <c r="K35" s="248"/>
      <c r="L35" s="245"/>
      <c r="M35" s="243"/>
    </row>
    <row r="36" spans="1:13" s="142" customFormat="1" ht="15.75" x14ac:dyDescent="0.25">
      <c r="A36" s="135">
        <v>28</v>
      </c>
      <c r="B36" s="247">
        <v>17020346</v>
      </c>
      <c r="C36" s="246" t="s">
        <v>247</v>
      </c>
      <c r="D36" s="293">
        <v>36280</v>
      </c>
      <c r="E36" s="247">
        <v>90</v>
      </c>
      <c r="F36" s="247">
        <v>90</v>
      </c>
      <c r="G36" s="247">
        <v>90</v>
      </c>
      <c r="H36" s="177" t="str">
        <f t="shared" si="0"/>
        <v>Xuất sắc</v>
      </c>
      <c r="I36" s="247">
        <v>90</v>
      </c>
      <c r="J36" s="178" t="str">
        <f t="shared" si="1"/>
        <v>Xuất sắc</v>
      </c>
      <c r="K36" s="248"/>
      <c r="L36" s="245"/>
      <c r="M36" s="243"/>
    </row>
    <row r="37" spans="1:13" s="142" customFormat="1" ht="15.75" x14ac:dyDescent="0.25">
      <c r="A37" s="135">
        <v>29</v>
      </c>
      <c r="B37" s="247">
        <v>17020350</v>
      </c>
      <c r="C37" s="246" t="s">
        <v>248</v>
      </c>
      <c r="D37" s="293">
        <v>36292</v>
      </c>
      <c r="E37" s="247">
        <v>90</v>
      </c>
      <c r="F37" s="247">
        <v>90</v>
      </c>
      <c r="G37" s="247">
        <v>90</v>
      </c>
      <c r="H37" s="177" t="str">
        <f t="shared" si="0"/>
        <v>Xuất sắc</v>
      </c>
      <c r="I37" s="247">
        <v>90</v>
      </c>
      <c r="J37" s="178" t="str">
        <f t="shared" si="1"/>
        <v>Xuất sắc</v>
      </c>
      <c r="K37" s="248"/>
      <c r="L37" s="245"/>
      <c r="M37" s="243"/>
    </row>
    <row r="38" spans="1:13" s="142" customFormat="1" ht="15.75" x14ac:dyDescent="0.25">
      <c r="A38" s="135">
        <v>30</v>
      </c>
      <c r="B38" s="247">
        <v>17020356</v>
      </c>
      <c r="C38" s="246" t="s">
        <v>249</v>
      </c>
      <c r="D38" s="293">
        <v>36415</v>
      </c>
      <c r="E38" s="247">
        <v>80</v>
      </c>
      <c r="F38" s="247">
        <v>80</v>
      </c>
      <c r="G38" s="247">
        <v>80</v>
      </c>
      <c r="H38" s="177" t="str">
        <f t="shared" si="0"/>
        <v>Tốt</v>
      </c>
      <c r="I38" s="247">
        <v>80</v>
      </c>
      <c r="J38" s="178" t="str">
        <f t="shared" si="1"/>
        <v>Tốt</v>
      </c>
      <c r="K38" s="248"/>
      <c r="L38" s="245"/>
      <c r="M38" s="243"/>
    </row>
    <row r="39" spans="1:13" s="142" customFormat="1" ht="15.75" x14ac:dyDescent="0.25">
      <c r="A39" s="135">
        <v>31</v>
      </c>
      <c r="B39" s="247">
        <v>17020360</v>
      </c>
      <c r="C39" s="246" t="s">
        <v>250</v>
      </c>
      <c r="D39" s="293">
        <v>36302</v>
      </c>
      <c r="E39" s="247">
        <v>90</v>
      </c>
      <c r="F39" s="247">
        <v>90</v>
      </c>
      <c r="G39" s="247">
        <v>90</v>
      </c>
      <c r="H39" s="177" t="str">
        <f t="shared" si="0"/>
        <v>Xuất sắc</v>
      </c>
      <c r="I39" s="247">
        <v>90</v>
      </c>
      <c r="J39" s="178" t="str">
        <f t="shared" si="1"/>
        <v>Xuất sắc</v>
      </c>
      <c r="K39" s="248"/>
      <c r="L39" s="245"/>
      <c r="M39" s="243"/>
    </row>
    <row r="40" spans="1:13" s="142" customFormat="1" ht="15.75" x14ac:dyDescent="0.25">
      <c r="A40" s="135">
        <v>32</v>
      </c>
      <c r="B40" s="247">
        <v>17020368</v>
      </c>
      <c r="C40" s="246" t="s">
        <v>251</v>
      </c>
      <c r="D40" s="293">
        <v>36407</v>
      </c>
      <c r="E40" s="247">
        <v>92</v>
      </c>
      <c r="F40" s="247">
        <v>92</v>
      </c>
      <c r="G40" s="247">
        <v>92</v>
      </c>
      <c r="H40" s="177" t="str">
        <f t="shared" si="0"/>
        <v>Xuất sắc</v>
      </c>
      <c r="I40" s="247">
        <v>92</v>
      </c>
      <c r="J40" s="178" t="str">
        <f t="shared" si="1"/>
        <v>Xuất sắc</v>
      </c>
      <c r="K40" s="248"/>
      <c r="L40" s="245"/>
      <c r="M40" s="243"/>
    </row>
    <row r="41" spans="1:13" s="142" customFormat="1" ht="15.75" x14ac:dyDescent="0.25">
      <c r="A41" s="135">
        <v>33</v>
      </c>
      <c r="B41" s="247">
        <v>17020371</v>
      </c>
      <c r="C41" s="246" t="s">
        <v>252</v>
      </c>
      <c r="D41" s="293">
        <v>36224</v>
      </c>
      <c r="E41" s="247">
        <v>90</v>
      </c>
      <c r="F41" s="247">
        <v>90</v>
      </c>
      <c r="G41" s="247">
        <v>90</v>
      </c>
      <c r="H41" s="177" t="str">
        <f t="shared" si="0"/>
        <v>Xuất sắc</v>
      </c>
      <c r="I41" s="247">
        <v>90</v>
      </c>
      <c r="J41" s="178" t="str">
        <f t="shared" si="1"/>
        <v>Xuất sắc</v>
      </c>
      <c r="K41" s="248"/>
      <c r="L41" s="245"/>
      <c r="M41" s="243"/>
    </row>
    <row r="42" spans="1:13" s="142" customFormat="1" ht="15.75" x14ac:dyDescent="0.25">
      <c r="A42" s="135">
        <v>34</v>
      </c>
      <c r="B42" s="247">
        <v>17020382</v>
      </c>
      <c r="C42" s="246" t="s">
        <v>253</v>
      </c>
      <c r="D42" s="293">
        <v>36419</v>
      </c>
      <c r="E42" s="247">
        <v>90</v>
      </c>
      <c r="F42" s="247">
        <v>90</v>
      </c>
      <c r="G42" s="247">
        <v>90</v>
      </c>
      <c r="H42" s="177" t="str">
        <f t="shared" si="0"/>
        <v>Xuất sắc</v>
      </c>
      <c r="I42" s="247">
        <v>90</v>
      </c>
      <c r="J42" s="178" t="str">
        <f t="shared" si="1"/>
        <v>Xuất sắc</v>
      </c>
      <c r="K42" s="248"/>
      <c r="L42" s="245"/>
      <c r="M42" s="243"/>
    </row>
    <row r="43" spans="1:13" s="142" customFormat="1" ht="15.75" x14ac:dyDescent="0.25">
      <c r="A43" s="135">
        <v>35</v>
      </c>
      <c r="B43" s="247">
        <v>17020385</v>
      </c>
      <c r="C43" s="246" t="s">
        <v>254</v>
      </c>
      <c r="D43" s="293">
        <v>36405</v>
      </c>
      <c r="E43" s="247">
        <v>80</v>
      </c>
      <c r="F43" s="247">
        <v>80</v>
      </c>
      <c r="G43" s="247">
        <v>80</v>
      </c>
      <c r="H43" s="177" t="str">
        <f t="shared" si="0"/>
        <v>Tốt</v>
      </c>
      <c r="I43" s="247">
        <v>80</v>
      </c>
      <c r="J43" s="178" t="str">
        <f t="shared" si="1"/>
        <v>Tốt</v>
      </c>
      <c r="K43" s="248"/>
      <c r="L43" s="245"/>
      <c r="M43" s="243"/>
    </row>
    <row r="44" spans="1:13" s="142" customFormat="1" ht="15.75" x14ac:dyDescent="0.25">
      <c r="A44" s="135">
        <v>36</v>
      </c>
      <c r="B44" s="247">
        <v>17020389</v>
      </c>
      <c r="C44" s="246" t="s">
        <v>255</v>
      </c>
      <c r="D44" s="293">
        <v>36372</v>
      </c>
      <c r="E44" s="247">
        <v>90</v>
      </c>
      <c r="F44" s="247">
        <v>90</v>
      </c>
      <c r="G44" s="247">
        <v>90</v>
      </c>
      <c r="H44" s="177" t="str">
        <f t="shared" si="0"/>
        <v>Xuất sắc</v>
      </c>
      <c r="I44" s="247">
        <v>90</v>
      </c>
      <c r="J44" s="178" t="str">
        <f t="shared" si="1"/>
        <v>Xuất sắc</v>
      </c>
      <c r="K44" s="248"/>
      <c r="L44" s="245"/>
      <c r="M44" s="243"/>
    </row>
    <row r="45" spans="1:13" s="142" customFormat="1" ht="15.75" x14ac:dyDescent="0.25">
      <c r="A45" s="135">
        <v>37</v>
      </c>
      <c r="B45" s="247">
        <v>17020392</v>
      </c>
      <c r="C45" s="246" t="s">
        <v>256</v>
      </c>
      <c r="D45" s="293">
        <v>36465</v>
      </c>
      <c r="E45" s="247">
        <v>96</v>
      </c>
      <c r="F45" s="247">
        <v>96</v>
      </c>
      <c r="G45" s="247">
        <v>96</v>
      </c>
      <c r="H45" s="177" t="str">
        <f t="shared" si="0"/>
        <v>Xuất sắc</v>
      </c>
      <c r="I45" s="247">
        <v>96</v>
      </c>
      <c r="J45" s="178" t="str">
        <f t="shared" si="1"/>
        <v>Xuất sắc</v>
      </c>
      <c r="K45" s="248"/>
      <c r="L45" s="245"/>
      <c r="M45" s="243"/>
    </row>
    <row r="46" spans="1:13" s="142" customFormat="1" ht="15.75" x14ac:dyDescent="0.25">
      <c r="A46" s="135">
        <v>38</v>
      </c>
      <c r="B46" s="247">
        <v>17020397</v>
      </c>
      <c r="C46" s="246" t="s">
        <v>257</v>
      </c>
      <c r="D46" s="293">
        <v>36183</v>
      </c>
      <c r="E46" s="247">
        <v>90</v>
      </c>
      <c r="F46" s="247">
        <v>90</v>
      </c>
      <c r="G46" s="247">
        <v>90</v>
      </c>
      <c r="H46" s="177" t="str">
        <f t="shared" si="0"/>
        <v>Xuất sắc</v>
      </c>
      <c r="I46" s="247">
        <v>90</v>
      </c>
      <c r="J46" s="178" t="str">
        <f t="shared" si="1"/>
        <v>Xuất sắc</v>
      </c>
      <c r="K46" s="248"/>
      <c r="L46" s="245"/>
      <c r="M46" s="243"/>
    </row>
    <row r="47" spans="1:13" s="142" customFormat="1" ht="15.75" x14ac:dyDescent="0.25">
      <c r="A47" s="135">
        <v>39</v>
      </c>
      <c r="B47" s="247">
        <v>17020403</v>
      </c>
      <c r="C47" s="246" t="s">
        <v>258</v>
      </c>
      <c r="D47" s="293">
        <v>36505</v>
      </c>
      <c r="E47" s="247">
        <v>90</v>
      </c>
      <c r="F47" s="247">
        <v>90</v>
      </c>
      <c r="G47" s="247">
        <v>90</v>
      </c>
      <c r="H47" s="177" t="str">
        <f t="shared" si="0"/>
        <v>Xuất sắc</v>
      </c>
      <c r="I47" s="247">
        <v>90</v>
      </c>
      <c r="J47" s="178" t="str">
        <f t="shared" si="1"/>
        <v>Xuất sắc</v>
      </c>
      <c r="K47" s="248"/>
      <c r="L47" s="245"/>
      <c r="M47" s="243"/>
    </row>
    <row r="48" spans="1:13" s="142" customFormat="1" ht="16.5" thickBot="1" x14ac:dyDescent="0.3">
      <c r="A48" s="135">
        <v>40</v>
      </c>
      <c r="B48" s="247">
        <v>17020405</v>
      </c>
      <c r="C48" s="246" t="s">
        <v>259</v>
      </c>
      <c r="D48" s="293">
        <v>36300</v>
      </c>
      <c r="E48" s="247">
        <v>80</v>
      </c>
      <c r="F48" s="247">
        <v>80</v>
      </c>
      <c r="G48" s="247">
        <v>80</v>
      </c>
      <c r="H48" s="177" t="str">
        <f t="shared" si="0"/>
        <v>Tốt</v>
      </c>
      <c r="I48" s="247">
        <v>80</v>
      </c>
      <c r="J48" s="178" t="str">
        <f t="shared" si="1"/>
        <v>Tốt</v>
      </c>
      <c r="K48" s="248"/>
      <c r="L48" s="245"/>
      <c r="M48" s="244"/>
    </row>
    <row r="49" spans="1:13" s="142" customFormat="1" ht="15.75" x14ac:dyDescent="0.25">
      <c r="A49" s="135">
        <v>41</v>
      </c>
      <c r="B49" s="247">
        <v>17020409</v>
      </c>
      <c r="C49" s="246" t="s">
        <v>260</v>
      </c>
      <c r="D49" s="293">
        <v>36365</v>
      </c>
      <c r="E49" s="247">
        <v>90</v>
      </c>
      <c r="F49" s="247">
        <v>90</v>
      </c>
      <c r="G49" s="247">
        <v>90</v>
      </c>
      <c r="H49" s="177" t="str">
        <f t="shared" si="0"/>
        <v>Xuất sắc</v>
      </c>
      <c r="I49" s="247">
        <v>90</v>
      </c>
      <c r="J49" s="178" t="str">
        <f t="shared" si="1"/>
        <v>Xuất sắc</v>
      </c>
      <c r="K49" s="248"/>
      <c r="L49" s="245"/>
      <c r="M49" s="243"/>
    </row>
    <row r="50" spans="1:13" s="142" customFormat="1" ht="15.75" x14ac:dyDescent="0.25">
      <c r="A50" s="135">
        <v>42</v>
      </c>
      <c r="B50" s="247">
        <v>17020412</v>
      </c>
      <c r="C50" s="246" t="s">
        <v>261</v>
      </c>
      <c r="D50" s="293">
        <v>36421</v>
      </c>
      <c r="E50" s="247"/>
      <c r="F50" s="247"/>
      <c r="G50" s="247">
        <v>0</v>
      </c>
      <c r="H50" s="177" t="str">
        <f t="shared" si="0"/>
        <v>Kém</v>
      </c>
      <c r="I50" s="247">
        <v>0</v>
      </c>
      <c r="J50" s="178" t="str">
        <f t="shared" si="1"/>
        <v>Kém</v>
      </c>
      <c r="K50" s="248"/>
      <c r="L50" s="245"/>
      <c r="M50" s="243"/>
    </row>
    <row r="51" spans="1:13" s="142" customFormat="1" ht="15.75" x14ac:dyDescent="0.25">
      <c r="A51" s="135">
        <v>43</v>
      </c>
      <c r="B51" s="247">
        <v>17020419</v>
      </c>
      <c r="C51" s="246" t="s">
        <v>262</v>
      </c>
      <c r="D51" s="293">
        <v>36384</v>
      </c>
      <c r="E51" s="247">
        <v>90</v>
      </c>
      <c r="F51" s="247">
        <v>90</v>
      </c>
      <c r="G51" s="247">
        <v>90</v>
      </c>
      <c r="H51" s="177" t="str">
        <f t="shared" si="0"/>
        <v>Xuất sắc</v>
      </c>
      <c r="I51" s="247">
        <v>90</v>
      </c>
      <c r="J51" s="178" t="str">
        <f t="shared" si="1"/>
        <v>Xuất sắc</v>
      </c>
      <c r="K51" s="248"/>
      <c r="L51" s="245"/>
      <c r="M51" s="243"/>
    </row>
    <row r="52" spans="1:13" s="142" customFormat="1" ht="15.75" x14ac:dyDescent="0.25">
      <c r="A52" s="135">
        <v>44</v>
      </c>
      <c r="B52" s="247">
        <v>17020426</v>
      </c>
      <c r="C52" s="246" t="s">
        <v>97</v>
      </c>
      <c r="D52" s="293">
        <v>36232</v>
      </c>
      <c r="E52" s="247">
        <v>90</v>
      </c>
      <c r="F52" s="247">
        <v>90</v>
      </c>
      <c r="G52" s="247">
        <v>90</v>
      </c>
      <c r="H52" s="177" t="str">
        <f t="shared" si="0"/>
        <v>Xuất sắc</v>
      </c>
      <c r="I52" s="247">
        <v>90</v>
      </c>
      <c r="J52" s="178" t="str">
        <f t="shared" si="1"/>
        <v>Xuất sắc</v>
      </c>
      <c r="K52" s="248"/>
      <c r="L52" s="245"/>
      <c r="M52" s="243"/>
    </row>
    <row r="53" spans="1:13" s="142" customFormat="1" ht="15.75" x14ac:dyDescent="0.25">
      <c r="A53" s="135">
        <v>45</v>
      </c>
      <c r="B53" s="247">
        <v>17020431</v>
      </c>
      <c r="C53" s="246" t="s">
        <v>263</v>
      </c>
      <c r="D53" s="293">
        <v>36279</v>
      </c>
      <c r="E53" s="247">
        <v>90</v>
      </c>
      <c r="F53" s="247">
        <v>90</v>
      </c>
      <c r="G53" s="247">
        <v>90</v>
      </c>
      <c r="H53" s="177" t="str">
        <f t="shared" si="0"/>
        <v>Xuất sắc</v>
      </c>
      <c r="I53" s="247">
        <v>90</v>
      </c>
      <c r="J53" s="178" t="str">
        <f t="shared" si="1"/>
        <v>Xuất sắc</v>
      </c>
      <c r="K53" s="248"/>
      <c r="L53" s="245"/>
      <c r="M53" s="243"/>
    </row>
    <row r="54" spans="1:13" s="142" customFormat="1" ht="15.75" x14ac:dyDescent="0.25">
      <c r="A54" s="135">
        <v>46</v>
      </c>
      <c r="B54" s="247">
        <v>17020435</v>
      </c>
      <c r="C54" s="246" t="s">
        <v>264</v>
      </c>
      <c r="D54" s="293">
        <v>36182</v>
      </c>
      <c r="E54" s="247">
        <v>90</v>
      </c>
      <c r="F54" s="247">
        <v>90</v>
      </c>
      <c r="G54" s="247">
        <v>90</v>
      </c>
      <c r="H54" s="177" t="str">
        <f t="shared" si="0"/>
        <v>Xuất sắc</v>
      </c>
      <c r="I54" s="247">
        <v>90</v>
      </c>
      <c r="J54" s="178" t="str">
        <f t="shared" si="1"/>
        <v>Xuất sắc</v>
      </c>
      <c r="K54" s="248"/>
      <c r="L54" s="245"/>
      <c r="M54" s="243"/>
    </row>
    <row r="55" spans="1:13" s="142" customFormat="1" ht="15.75" x14ac:dyDescent="0.25">
      <c r="A55" s="135">
        <v>47</v>
      </c>
      <c r="B55" s="247">
        <v>17020438</v>
      </c>
      <c r="C55" s="246" t="s">
        <v>265</v>
      </c>
      <c r="D55" s="293">
        <v>36469</v>
      </c>
      <c r="E55" s="247">
        <v>85</v>
      </c>
      <c r="F55" s="247">
        <v>85</v>
      </c>
      <c r="G55" s="247">
        <v>85</v>
      </c>
      <c r="H55" s="177" t="str">
        <f t="shared" si="0"/>
        <v>Tốt</v>
      </c>
      <c r="I55" s="247">
        <v>85</v>
      </c>
      <c r="J55" s="178" t="str">
        <f t="shared" si="1"/>
        <v>Tốt</v>
      </c>
      <c r="K55" s="248">
        <v>-5</v>
      </c>
      <c r="L55" s="245" t="s">
        <v>1034</v>
      </c>
      <c r="M55" s="243"/>
    </row>
    <row r="56" spans="1:13" s="142" customFormat="1" ht="15.75" x14ac:dyDescent="0.25">
      <c r="A56" s="135">
        <v>48</v>
      </c>
      <c r="B56" s="247">
        <v>17020451</v>
      </c>
      <c r="C56" s="246" t="s">
        <v>266</v>
      </c>
      <c r="D56" s="293">
        <v>36422</v>
      </c>
      <c r="E56" s="247">
        <v>90</v>
      </c>
      <c r="F56" s="247">
        <v>90</v>
      </c>
      <c r="G56" s="247">
        <v>90</v>
      </c>
      <c r="H56" s="177" t="str">
        <f t="shared" si="0"/>
        <v>Xuất sắc</v>
      </c>
      <c r="I56" s="247">
        <v>90</v>
      </c>
      <c r="J56" s="178" t="str">
        <f t="shared" si="1"/>
        <v>Xuất sắc</v>
      </c>
      <c r="K56" s="248"/>
      <c r="L56" s="245"/>
      <c r="M56" s="243"/>
    </row>
    <row r="57" spans="1:13" s="142" customFormat="1" ht="15.75" x14ac:dyDescent="0.25">
      <c r="A57" s="135">
        <v>49</v>
      </c>
      <c r="B57" s="247">
        <v>17020455</v>
      </c>
      <c r="C57" s="246" t="s">
        <v>267</v>
      </c>
      <c r="D57" s="293">
        <v>36326</v>
      </c>
      <c r="E57" s="247">
        <v>80</v>
      </c>
      <c r="F57" s="247">
        <v>80</v>
      </c>
      <c r="G57" s="247">
        <v>80</v>
      </c>
      <c r="H57" s="177" t="str">
        <f t="shared" si="0"/>
        <v>Tốt</v>
      </c>
      <c r="I57" s="247">
        <v>80</v>
      </c>
      <c r="J57" s="178" t="str">
        <f t="shared" si="1"/>
        <v>Tốt</v>
      </c>
      <c r="K57" s="248"/>
      <c r="L57" s="245"/>
      <c r="M57" s="243"/>
    </row>
    <row r="58" spans="1:13" s="142" customFormat="1" ht="15.75" x14ac:dyDescent="0.25">
      <c r="A58" s="135">
        <v>50</v>
      </c>
      <c r="B58" s="247">
        <v>17020458</v>
      </c>
      <c r="C58" s="246" t="s">
        <v>268</v>
      </c>
      <c r="D58" s="293">
        <v>36479</v>
      </c>
      <c r="E58" s="247">
        <v>85</v>
      </c>
      <c r="F58" s="247">
        <v>85</v>
      </c>
      <c r="G58" s="247">
        <v>85</v>
      </c>
      <c r="H58" s="177" t="str">
        <f t="shared" si="0"/>
        <v>Tốt</v>
      </c>
      <c r="I58" s="247">
        <v>85</v>
      </c>
      <c r="J58" s="178" t="str">
        <f t="shared" si="1"/>
        <v>Tốt</v>
      </c>
      <c r="K58" s="248">
        <v>-5</v>
      </c>
      <c r="L58" s="245" t="s">
        <v>1034</v>
      </c>
      <c r="M58" s="243"/>
    </row>
    <row r="59" spans="1:13" s="142" customFormat="1" ht="15.75" x14ac:dyDescent="0.25">
      <c r="A59" s="135">
        <v>51</v>
      </c>
      <c r="B59" s="247">
        <v>17020462</v>
      </c>
      <c r="C59" s="246" t="s">
        <v>269</v>
      </c>
      <c r="D59" s="293">
        <v>36322</v>
      </c>
      <c r="E59" s="247">
        <v>90</v>
      </c>
      <c r="F59" s="247">
        <v>90</v>
      </c>
      <c r="G59" s="247">
        <v>90</v>
      </c>
      <c r="H59" s="177" t="str">
        <f t="shared" si="0"/>
        <v>Xuất sắc</v>
      </c>
      <c r="I59" s="247">
        <v>90</v>
      </c>
      <c r="J59" s="178" t="str">
        <f t="shared" si="1"/>
        <v>Xuất sắc</v>
      </c>
      <c r="K59" s="248"/>
      <c r="L59" s="245"/>
      <c r="M59" s="243"/>
    </row>
    <row r="60" spans="1:13" s="142" customFormat="1" ht="15.75" x14ac:dyDescent="0.25">
      <c r="A60" s="135">
        <v>52</v>
      </c>
      <c r="B60" s="247">
        <v>17020466</v>
      </c>
      <c r="C60" s="246" t="s">
        <v>270</v>
      </c>
      <c r="D60" s="293">
        <v>35548</v>
      </c>
      <c r="E60" s="247">
        <v>92</v>
      </c>
      <c r="F60" s="247">
        <v>92</v>
      </c>
      <c r="G60" s="247">
        <v>92</v>
      </c>
      <c r="H60" s="177" t="str">
        <f t="shared" si="0"/>
        <v>Xuất sắc</v>
      </c>
      <c r="I60" s="247">
        <v>92</v>
      </c>
      <c r="J60" s="178" t="str">
        <f t="shared" si="1"/>
        <v>Xuất sắc</v>
      </c>
      <c r="K60" s="248"/>
      <c r="L60" s="245"/>
      <c r="M60" s="243"/>
    </row>
    <row r="61" spans="1:13" s="142" customFormat="1" ht="15.75" x14ac:dyDescent="0.25">
      <c r="A61" s="135">
        <v>53</v>
      </c>
      <c r="B61" s="247">
        <v>17020469</v>
      </c>
      <c r="C61" s="246" t="s">
        <v>271</v>
      </c>
      <c r="D61" s="293">
        <v>36241</v>
      </c>
      <c r="E61" s="247">
        <v>75</v>
      </c>
      <c r="F61" s="247">
        <v>75</v>
      </c>
      <c r="G61" s="247">
        <v>75</v>
      </c>
      <c r="H61" s="177" t="str">
        <f t="shared" si="0"/>
        <v>Khá</v>
      </c>
      <c r="I61" s="247">
        <v>75</v>
      </c>
      <c r="J61" s="178" t="str">
        <f t="shared" si="1"/>
        <v>Khá</v>
      </c>
      <c r="K61" s="248">
        <v>-5</v>
      </c>
      <c r="L61" s="245" t="s">
        <v>1034</v>
      </c>
      <c r="M61" s="243"/>
    </row>
    <row r="62" spans="1:13" s="142" customFormat="1" ht="15.75" x14ac:dyDescent="0.25">
      <c r="A62" s="135">
        <v>54</v>
      </c>
      <c r="B62" s="247">
        <v>17020473</v>
      </c>
      <c r="C62" s="246" t="s">
        <v>272</v>
      </c>
      <c r="D62" s="293">
        <v>36096</v>
      </c>
      <c r="E62" s="247">
        <v>90</v>
      </c>
      <c r="F62" s="247">
        <v>90</v>
      </c>
      <c r="G62" s="247">
        <v>90</v>
      </c>
      <c r="H62" s="177" t="str">
        <f t="shared" si="0"/>
        <v>Xuất sắc</v>
      </c>
      <c r="I62" s="247">
        <v>90</v>
      </c>
      <c r="J62" s="178" t="str">
        <f t="shared" si="1"/>
        <v>Xuất sắc</v>
      </c>
      <c r="K62" s="248"/>
      <c r="L62" s="245"/>
      <c r="M62" s="243"/>
    </row>
    <row r="63" spans="1:13" s="142" customFormat="1" ht="16.5" thickBot="1" x14ac:dyDescent="0.3">
      <c r="A63" s="135">
        <v>55</v>
      </c>
      <c r="B63" s="247">
        <v>17020476</v>
      </c>
      <c r="C63" s="246" t="s">
        <v>273</v>
      </c>
      <c r="D63" s="293">
        <v>36463</v>
      </c>
      <c r="E63" s="247">
        <v>90</v>
      </c>
      <c r="F63" s="247">
        <v>90</v>
      </c>
      <c r="G63" s="247">
        <v>90</v>
      </c>
      <c r="H63" s="177" t="str">
        <f t="shared" si="0"/>
        <v>Xuất sắc</v>
      </c>
      <c r="I63" s="247">
        <v>90</v>
      </c>
      <c r="J63" s="178" t="str">
        <f t="shared" si="1"/>
        <v>Xuất sắc</v>
      </c>
      <c r="K63" s="248"/>
      <c r="L63" s="245"/>
      <c r="M63" s="244"/>
    </row>
    <row r="65" spans="1:12" s="2" customFormat="1" x14ac:dyDescent="0.25">
      <c r="A65" s="55" t="s">
        <v>502</v>
      </c>
      <c r="B65" s="287"/>
      <c r="D65" s="30"/>
      <c r="H65" s="4"/>
      <c r="K65" s="85"/>
      <c r="L65" s="50"/>
    </row>
    <row r="67" spans="1:12" s="2" customFormat="1" ht="15.75" x14ac:dyDescent="0.25">
      <c r="A67" s="85"/>
      <c r="B67" s="287"/>
      <c r="D67" s="30"/>
      <c r="E67" s="22"/>
      <c r="F67" s="86" t="s">
        <v>1036</v>
      </c>
      <c r="G67" s="85"/>
      <c r="H67" s="4"/>
      <c r="I67" s="85"/>
      <c r="K67" s="85"/>
      <c r="L67" s="50"/>
    </row>
    <row r="68" spans="1:12" s="2" customFormat="1" ht="15.75" x14ac:dyDescent="0.25">
      <c r="A68" s="85"/>
      <c r="B68" s="287"/>
      <c r="D68" s="30"/>
      <c r="E68" s="22"/>
      <c r="F68" s="86" t="s">
        <v>1038</v>
      </c>
      <c r="G68" s="85"/>
      <c r="H68" s="4"/>
      <c r="I68" s="85"/>
      <c r="K68" s="85"/>
      <c r="L68" s="50"/>
    </row>
    <row r="69" spans="1:12" s="2" customFormat="1" ht="15.75" x14ac:dyDescent="0.25">
      <c r="A69" s="85"/>
      <c r="B69" s="287"/>
      <c r="D69" s="30"/>
      <c r="E69" s="22"/>
      <c r="F69" s="86"/>
      <c r="G69" s="85"/>
      <c r="H69" s="4"/>
      <c r="I69" s="85"/>
      <c r="K69" s="85"/>
      <c r="L69" s="50"/>
    </row>
    <row r="70" spans="1:12" s="2" customFormat="1" ht="15.75" x14ac:dyDescent="0.25">
      <c r="A70" s="85"/>
      <c r="B70" s="287"/>
      <c r="D70" s="30"/>
      <c r="E70" s="22"/>
      <c r="F70" s="86"/>
      <c r="G70" s="85"/>
      <c r="H70" s="4"/>
      <c r="I70" s="85"/>
      <c r="K70" s="85"/>
      <c r="L70" s="50"/>
    </row>
    <row r="71" spans="1:12" s="2" customFormat="1" ht="15.75" x14ac:dyDescent="0.25">
      <c r="A71" s="85"/>
      <c r="B71" s="287"/>
      <c r="D71" s="30"/>
      <c r="E71" s="22"/>
      <c r="F71" s="86"/>
      <c r="G71" s="85"/>
      <c r="H71" s="4"/>
      <c r="I71" s="85"/>
      <c r="K71" s="85"/>
      <c r="L71" s="50"/>
    </row>
    <row r="72" spans="1:12" s="2" customFormat="1" ht="15.75" x14ac:dyDescent="0.25">
      <c r="A72" s="85"/>
      <c r="B72" s="287"/>
      <c r="D72" s="30"/>
      <c r="E72" s="22"/>
      <c r="F72" s="86"/>
      <c r="G72" s="85"/>
      <c r="H72" s="4"/>
      <c r="I72" s="85"/>
      <c r="K72" s="85"/>
      <c r="L72" s="50"/>
    </row>
    <row r="73" spans="1:12" s="2" customFormat="1" ht="15.75" x14ac:dyDescent="0.25">
      <c r="A73" s="85"/>
      <c r="B73" s="287"/>
      <c r="D73" s="30"/>
      <c r="E73" s="22"/>
      <c r="F73" s="86"/>
      <c r="G73" s="85"/>
      <c r="H73" s="4"/>
      <c r="I73" s="85"/>
      <c r="K73" s="85"/>
      <c r="L73" s="50"/>
    </row>
    <row r="74" spans="1:12" s="2" customFormat="1" ht="15.75" x14ac:dyDescent="0.25">
      <c r="A74" s="85"/>
      <c r="B74" s="287"/>
      <c r="D74" s="30"/>
      <c r="E74" s="22"/>
      <c r="F74" s="86" t="s">
        <v>1037</v>
      </c>
      <c r="G74" s="85"/>
      <c r="H74" s="4"/>
      <c r="I74" s="85"/>
      <c r="K74" s="85"/>
      <c r="L74" s="50"/>
    </row>
  </sheetData>
  <mergeCells count="16">
    <mergeCell ref="A5:H5"/>
    <mergeCell ref="A2:D2"/>
    <mergeCell ref="E2:H2"/>
    <mergeCell ref="A1:D1"/>
    <mergeCell ref="A4:H4"/>
    <mergeCell ref="L7:L8"/>
    <mergeCell ref="M7:M8"/>
    <mergeCell ref="A7:A8"/>
    <mergeCell ref="B7:B8"/>
    <mergeCell ref="C7:C8"/>
    <mergeCell ref="D7:D8"/>
    <mergeCell ref="E7:E8"/>
    <mergeCell ref="F7:F8"/>
    <mergeCell ref="G7:H7"/>
    <mergeCell ref="I7:J7"/>
    <mergeCell ref="K7:K8"/>
  </mergeCells>
  <pageMargins left="0.37992125999999998" right="0.196850393700787" top="0.27559055118110198" bottom="0.31496062992126" header="0.15748031496063" footer="0.1574803149606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0"/>
  <sheetViews>
    <sheetView topLeftCell="A5" workbookViewId="0">
      <selection activeCell="R22" sqref="R22"/>
    </sheetView>
  </sheetViews>
  <sheetFormatPr defaultColWidth="9.140625" defaultRowHeight="15.75" x14ac:dyDescent="0.25"/>
  <cols>
    <col min="1" max="1" width="6.7109375" style="113" customWidth="1"/>
    <col min="2" max="2" width="11.5703125" style="113" customWidth="1"/>
    <col min="3" max="3" width="25.140625" style="114" customWidth="1"/>
    <col min="4" max="4" width="12.42578125" style="125" customWidth="1"/>
    <col min="5" max="5" width="9.140625" style="113" customWidth="1"/>
    <col min="6" max="6" width="9.28515625" style="113" customWidth="1"/>
    <col min="7" max="7" width="8.7109375" style="113" customWidth="1"/>
    <col min="8" max="8" width="11.42578125" style="114" customWidth="1"/>
    <col min="9" max="9" width="7.28515625" style="113" customWidth="1"/>
    <col min="10" max="10" width="10.42578125" style="113" customWidth="1"/>
    <col min="11" max="11" width="6.42578125" style="117" hidden="1" customWidth="1"/>
    <col min="12" max="12" width="22.5703125" style="118" hidden="1" customWidth="1"/>
    <col min="13" max="13" width="11.85546875" style="114" hidden="1" customWidth="1"/>
    <col min="14" max="16384" width="9.140625" style="114"/>
  </cols>
  <sheetData>
    <row r="1" spans="1:13" hidden="1" x14ac:dyDescent="0.25">
      <c r="A1" s="324" t="s">
        <v>274</v>
      </c>
      <c r="B1" s="324"/>
      <c r="C1" s="324"/>
      <c r="D1" s="324"/>
      <c r="E1" s="324"/>
      <c r="F1" s="324"/>
      <c r="G1" s="324"/>
      <c r="H1" s="324"/>
      <c r="I1" s="324"/>
      <c r="J1" s="324"/>
      <c r="K1" s="113"/>
      <c r="L1" s="114"/>
    </row>
    <row r="2" spans="1:13" hidden="1" x14ac:dyDescent="0.25">
      <c r="A2" s="324" t="s">
        <v>498</v>
      </c>
      <c r="B2" s="324"/>
      <c r="C2" s="324"/>
      <c r="D2" s="324"/>
      <c r="E2" s="324"/>
      <c r="F2" s="324"/>
      <c r="G2" s="324"/>
      <c r="H2" s="324"/>
      <c r="I2" s="324"/>
      <c r="J2" s="324"/>
      <c r="K2" s="113"/>
      <c r="L2" s="114"/>
    </row>
    <row r="3" spans="1:13" hidden="1" x14ac:dyDescent="0.25">
      <c r="A3" s="324" t="s">
        <v>501</v>
      </c>
      <c r="B3" s="324"/>
      <c r="C3" s="324"/>
      <c r="D3" s="324"/>
      <c r="E3" s="324"/>
      <c r="F3" s="324"/>
      <c r="G3" s="324"/>
      <c r="H3" s="324"/>
      <c r="I3" s="324"/>
      <c r="J3" s="324"/>
      <c r="K3" s="113"/>
      <c r="L3" s="114"/>
    </row>
    <row r="4" spans="1:13" hidden="1" x14ac:dyDescent="0.25">
      <c r="A4" s="325" t="s">
        <v>490</v>
      </c>
      <c r="B4" s="325"/>
      <c r="C4" s="325"/>
      <c r="D4" s="325"/>
      <c r="E4" s="325"/>
      <c r="F4" s="325"/>
      <c r="G4" s="325"/>
      <c r="H4" s="325"/>
      <c r="I4" s="325"/>
      <c r="J4" s="325"/>
      <c r="K4" s="113"/>
      <c r="L4" s="114"/>
    </row>
    <row r="5" spans="1:13" x14ac:dyDescent="0.25">
      <c r="A5" s="114"/>
      <c r="B5" s="115"/>
      <c r="D5" s="116"/>
      <c r="E5" s="114"/>
      <c r="F5" s="114"/>
      <c r="J5" s="114"/>
      <c r="K5" s="113"/>
      <c r="L5" s="114"/>
    </row>
    <row r="6" spans="1:13" x14ac:dyDescent="0.25">
      <c r="A6" s="322" t="s">
        <v>7</v>
      </c>
      <c r="B6" s="322"/>
      <c r="C6" s="322"/>
      <c r="D6" s="284"/>
      <c r="E6" s="95"/>
      <c r="F6" s="95"/>
      <c r="G6" s="95"/>
    </row>
    <row r="7" spans="1:13" x14ac:dyDescent="0.25">
      <c r="A7" s="323" t="s">
        <v>4</v>
      </c>
      <c r="B7" s="323"/>
      <c r="C7" s="323"/>
      <c r="D7" s="285"/>
      <c r="E7" s="326"/>
      <c r="F7" s="326"/>
      <c r="G7" s="326"/>
      <c r="H7" s="326"/>
      <c r="I7" s="100"/>
      <c r="J7" s="100"/>
      <c r="K7" s="101"/>
    </row>
    <row r="8" spans="1:13" x14ac:dyDescent="0.25">
      <c r="A8" s="100"/>
      <c r="B8" s="284"/>
      <c r="C8" s="103"/>
      <c r="D8" s="104"/>
      <c r="E8" s="95"/>
      <c r="F8" s="95"/>
      <c r="G8" s="105"/>
    </row>
    <row r="9" spans="1:13" x14ac:dyDescent="0.25">
      <c r="A9" s="326" t="s">
        <v>497</v>
      </c>
      <c r="B9" s="326"/>
      <c r="C9" s="326"/>
      <c r="D9" s="326"/>
      <c r="E9" s="326"/>
      <c r="F9" s="326"/>
      <c r="G9" s="326"/>
      <c r="H9" s="326"/>
      <c r="I9" s="126"/>
      <c r="J9" s="126"/>
      <c r="K9" s="126"/>
      <c r="L9" s="126"/>
    </row>
    <row r="10" spans="1:13" s="119" customFormat="1" ht="15.75" customHeight="1" x14ac:dyDescent="0.25">
      <c r="A10" s="321" t="s">
        <v>1013</v>
      </c>
      <c r="B10" s="321"/>
      <c r="C10" s="321"/>
      <c r="D10" s="321"/>
      <c r="E10" s="321"/>
      <c r="F10" s="321"/>
      <c r="G10" s="321"/>
      <c r="H10" s="321"/>
      <c r="I10" s="107"/>
      <c r="J10" s="107"/>
      <c r="K10" s="107"/>
      <c r="L10" s="107"/>
    </row>
    <row r="11" spans="1:13" s="119" customFormat="1" x14ac:dyDescent="0.25">
      <c r="A11" s="101"/>
      <c r="B11" s="283"/>
      <c r="C11" s="107"/>
      <c r="D11" s="108"/>
      <c r="E11" s="101"/>
      <c r="F11" s="101"/>
      <c r="G11" s="101"/>
      <c r="H11" s="107"/>
      <c r="I11" s="101"/>
      <c r="J11" s="107"/>
      <c r="K11" s="101"/>
      <c r="L11" s="107"/>
    </row>
    <row r="12" spans="1:13" s="119" customFormat="1" ht="28.5" customHeight="1" x14ac:dyDescent="0.25">
      <c r="A12" s="319" t="s">
        <v>0</v>
      </c>
      <c r="B12" s="319" t="s">
        <v>1</v>
      </c>
      <c r="C12" s="319" t="s">
        <v>2</v>
      </c>
      <c r="D12" s="320" t="s">
        <v>3</v>
      </c>
      <c r="E12" s="319" t="s">
        <v>10</v>
      </c>
      <c r="F12" s="319" t="s">
        <v>11</v>
      </c>
      <c r="G12" s="319" t="s">
        <v>5</v>
      </c>
      <c r="H12" s="319"/>
      <c r="I12" s="319" t="s">
        <v>8</v>
      </c>
      <c r="J12" s="319"/>
      <c r="K12" s="319" t="s">
        <v>47</v>
      </c>
      <c r="L12" s="319" t="s">
        <v>48</v>
      </c>
      <c r="M12" s="319" t="s">
        <v>1014</v>
      </c>
    </row>
    <row r="13" spans="1:13" s="119" customFormat="1" ht="28.5" customHeight="1" x14ac:dyDescent="0.25">
      <c r="A13" s="319"/>
      <c r="B13" s="319"/>
      <c r="C13" s="319"/>
      <c r="D13" s="320"/>
      <c r="E13" s="319"/>
      <c r="F13" s="319"/>
      <c r="G13" s="264" t="s">
        <v>9</v>
      </c>
      <c r="H13" s="264" t="s">
        <v>6</v>
      </c>
      <c r="I13" s="264" t="s">
        <v>9</v>
      </c>
      <c r="J13" s="264" t="s">
        <v>6</v>
      </c>
      <c r="K13" s="319"/>
      <c r="L13" s="319"/>
      <c r="M13" s="319"/>
    </row>
    <row r="14" spans="1:13" s="120" customFormat="1" x14ac:dyDescent="0.25">
      <c r="A14" s="233">
        <v>1</v>
      </c>
      <c r="B14" s="269">
        <v>18020152</v>
      </c>
      <c r="C14" s="273" t="s">
        <v>405</v>
      </c>
      <c r="D14" s="294">
        <v>36842</v>
      </c>
      <c r="E14" s="274">
        <v>90</v>
      </c>
      <c r="F14" s="274">
        <v>90</v>
      </c>
      <c r="G14" s="274">
        <v>90</v>
      </c>
      <c r="H14" s="218" t="str">
        <f>IF(G14&gt;=90,"Xuất sắc",IF(G14&gt;=80,"Tốt", IF(G14&gt;=65,"Khá",IF(G14&gt;=50,"Trung bình", IF(G14&gt;=35, "Yếu", "Kém")))))</f>
        <v>Xuất sắc</v>
      </c>
      <c r="I14" s="274">
        <v>90</v>
      </c>
      <c r="J14" s="219" t="str">
        <f>IF(I14&gt;=90,"Xuất sắc",IF(I14&gt;=80,"Tốt", IF(I14&gt;=65,"Khá",IF(I14&gt;=50,"Trung bình", IF(I14&gt;=35, "Yếu", "Kém")))))</f>
        <v>Xuất sắc</v>
      </c>
      <c r="K14" s="215"/>
      <c r="L14" s="236"/>
      <c r="M14" s="237"/>
    </row>
    <row r="15" spans="1:13" s="120" customFormat="1" x14ac:dyDescent="0.25">
      <c r="A15" s="233">
        <v>2</v>
      </c>
      <c r="B15" s="269">
        <v>18020137</v>
      </c>
      <c r="C15" s="273" t="s">
        <v>406</v>
      </c>
      <c r="D15" s="294">
        <v>36683</v>
      </c>
      <c r="E15" s="274">
        <v>80</v>
      </c>
      <c r="F15" s="274">
        <v>90</v>
      </c>
      <c r="G15" s="274">
        <v>90</v>
      </c>
      <c r="H15" s="218" t="str">
        <f t="shared" ref="H15:H59" si="0">IF(G15&gt;=90,"Xuất sắc",IF(G15&gt;=80,"Tốt", IF(G15&gt;=65,"Khá",IF(G15&gt;=50,"Trung bình", IF(G15&gt;=35, "Yếu", "Kém")))))</f>
        <v>Xuất sắc</v>
      </c>
      <c r="I15" s="274">
        <v>90</v>
      </c>
      <c r="J15" s="219" t="str">
        <f t="shared" ref="J15:J59" si="1">IF(I15&gt;=90,"Xuất sắc",IF(I15&gt;=80,"Tốt", IF(I15&gt;=65,"Khá",IF(I15&gt;=50,"Trung bình", IF(I15&gt;=35, "Yếu", "Kém")))))</f>
        <v>Xuất sắc</v>
      </c>
      <c r="K15" s="220"/>
      <c r="L15" s="236"/>
      <c r="M15" s="237"/>
    </row>
    <row r="16" spans="1:13" s="120" customFormat="1" x14ac:dyDescent="0.25">
      <c r="A16" s="233">
        <v>3</v>
      </c>
      <c r="B16" s="269">
        <v>18020178</v>
      </c>
      <c r="C16" s="273" t="s">
        <v>407</v>
      </c>
      <c r="D16" s="294">
        <v>35727</v>
      </c>
      <c r="E16" s="274">
        <v>80</v>
      </c>
      <c r="F16" s="274">
        <v>80</v>
      </c>
      <c r="G16" s="274">
        <v>77</v>
      </c>
      <c r="H16" s="218" t="str">
        <f t="shared" si="0"/>
        <v>Khá</v>
      </c>
      <c r="I16" s="274">
        <v>77</v>
      </c>
      <c r="J16" s="219" t="str">
        <f t="shared" si="1"/>
        <v>Khá</v>
      </c>
      <c r="K16" s="220"/>
      <c r="L16" s="236"/>
      <c r="M16" s="237"/>
    </row>
    <row r="17" spans="1:13" s="120" customFormat="1" x14ac:dyDescent="0.25">
      <c r="A17" s="233">
        <v>4</v>
      </c>
      <c r="B17" s="269">
        <v>18020202</v>
      </c>
      <c r="C17" s="273" t="s">
        <v>408</v>
      </c>
      <c r="D17" s="294">
        <v>36833</v>
      </c>
      <c r="E17" s="274">
        <v>80</v>
      </c>
      <c r="F17" s="274">
        <v>80</v>
      </c>
      <c r="G17" s="274">
        <v>80</v>
      </c>
      <c r="H17" s="218" t="str">
        <f t="shared" si="0"/>
        <v>Tốt</v>
      </c>
      <c r="I17" s="274">
        <v>80</v>
      </c>
      <c r="J17" s="219" t="str">
        <f t="shared" si="1"/>
        <v>Tốt</v>
      </c>
      <c r="K17" s="220"/>
      <c r="L17" s="236"/>
      <c r="M17" s="237"/>
    </row>
    <row r="18" spans="1:13" s="120" customFormat="1" x14ac:dyDescent="0.25">
      <c r="A18" s="233">
        <v>5</v>
      </c>
      <c r="B18" s="269">
        <v>18020188</v>
      </c>
      <c r="C18" s="273" t="s">
        <v>409</v>
      </c>
      <c r="D18" s="294">
        <v>36539</v>
      </c>
      <c r="E18" s="274">
        <v>80</v>
      </c>
      <c r="F18" s="274">
        <v>80</v>
      </c>
      <c r="G18" s="274">
        <v>80</v>
      </c>
      <c r="H18" s="218" t="str">
        <f t="shared" si="0"/>
        <v>Tốt</v>
      </c>
      <c r="I18" s="274">
        <v>80</v>
      </c>
      <c r="J18" s="219" t="str">
        <f t="shared" si="1"/>
        <v>Tốt</v>
      </c>
      <c r="K18" s="220"/>
      <c r="L18" s="236"/>
      <c r="M18" s="237"/>
    </row>
    <row r="19" spans="1:13" s="120" customFormat="1" x14ac:dyDescent="0.25">
      <c r="A19" s="233">
        <v>6</v>
      </c>
      <c r="B19" s="269">
        <v>18020226</v>
      </c>
      <c r="C19" s="273" t="s">
        <v>410</v>
      </c>
      <c r="D19" s="294">
        <v>36741</v>
      </c>
      <c r="E19" s="274">
        <v>80</v>
      </c>
      <c r="F19" s="274">
        <v>80</v>
      </c>
      <c r="G19" s="274">
        <v>77</v>
      </c>
      <c r="H19" s="218" t="str">
        <f t="shared" si="0"/>
        <v>Khá</v>
      </c>
      <c r="I19" s="274">
        <v>77</v>
      </c>
      <c r="J19" s="219" t="str">
        <f t="shared" si="1"/>
        <v>Khá</v>
      </c>
      <c r="K19" s="220"/>
      <c r="L19" s="236"/>
      <c r="M19" s="237"/>
    </row>
    <row r="20" spans="1:13" s="120" customFormat="1" x14ac:dyDescent="0.25">
      <c r="A20" s="233">
        <v>7</v>
      </c>
      <c r="B20" s="269">
        <v>18020416</v>
      </c>
      <c r="C20" s="273" t="s">
        <v>411</v>
      </c>
      <c r="D20" s="294">
        <v>36751</v>
      </c>
      <c r="E20" s="274">
        <v>90</v>
      </c>
      <c r="F20" s="274">
        <v>90</v>
      </c>
      <c r="G20" s="274">
        <v>90</v>
      </c>
      <c r="H20" s="218" t="str">
        <f t="shared" si="0"/>
        <v>Xuất sắc</v>
      </c>
      <c r="I20" s="274">
        <v>90</v>
      </c>
      <c r="J20" s="219" t="str">
        <f t="shared" si="1"/>
        <v>Xuất sắc</v>
      </c>
      <c r="K20" s="215"/>
      <c r="L20" s="236"/>
      <c r="M20" s="237"/>
    </row>
    <row r="21" spans="1:13" s="120" customFormat="1" x14ac:dyDescent="0.25">
      <c r="A21" s="233">
        <v>8</v>
      </c>
      <c r="B21" s="269">
        <v>18020332</v>
      </c>
      <c r="C21" s="273" t="s">
        <v>412</v>
      </c>
      <c r="D21" s="294">
        <v>36660</v>
      </c>
      <c r="E21" s="274">
        <v>80</v>
      </c>
      <c r="F21" s="274">
        <v>80</v>
      </c>
      <c r="G21" s="274">
        <v>77</v>
      </c>
      <c r="H21" s="218" t="str">
        <f t="shared" si="0"/>
        <v>Khá</v>
      </c>
      <c r="I21" s="274">
        <v>77</v>
      </c>
      <c r="J21" s="219" t="str">
        <f t="shared" si="1"/>
        <v>Khá</v>
      </c>
      <c r="K21" s="220"/>
      <c r="L21" s="236"/>
      <c r="M21" s="237"/>
    </row>
    <row r="22" spans="1:13" s="120" customFormat="1" x14ac:dyDescent="0.25">
      <c r="A22" s="233">
        <v>9</v>
      </c>
      <c r="B22" s="269">
        <v>18020407</v>
      </c>
      <c r="C22" s="273" t="s">
        <v>413</v>
      </c>
      <c r="D22" s="294">
        <v>36528</v>
      </c>
      <c r="E22" s="274">
        <v>85</v>
      </c>
      <c r="F22" s="274">
        <v>78</v>
      </c>
      <c r="G22" s="274">
        <v>78</v>
      </c>
      <c r="H22" s="218" t="str">
        <f t="shared" si="0"/>
        <v>Khá</v>
      </c>
      <c r="I22" s="274">
        <v>78</v>
      </c>
      <c r="J22" s="219" t="str">
        <f t="shared" si="1"/>
        <v>Khá</v>
      </c>
      <c r="K22" s="220"/>
      <c r="L22" s="236"/>
      <c r="M22" s="237"/>
    </row>
    <row r="23" spans="1:13" s="120" customFormat="1" x14ac:dyDescent="0.25">
      <c r="A23" s="233">
        <v>10</v>
      </c>
      <c r="B23" s="269">
        <v>18020427</v>
      </c>
      <c r="C23" s="273" t="s">
        <v>414</v>
      </c>
      <c r="D23" s="294">
        <v>36538</v>
      </c>
      <c r="E23" s="274">
        <v>85</v>
      </c>
      <c r="F23" s="274">
        <v>80</v>
      </c>
      <c r="G23" s="274">
        <v>80</v>
      </c>
      <c r="H23" s="218" t="str">
        <f t="shared" si="0"/>
        <v>Tốt</v>
      </c>
      <c r="I23" s="274">
        <v>80</v>
      </c>
      <c r="J23" s="219" t="str">
        <f t="shared" si="1"/>
        <v>Tốt</v>
      </c>
      <c r="K23" s="215"/>
      <c r="L23" s="236"/>
      <c r="M23" s="237"/>
    </row>
    <row r="24" spans="1:13" s="120" customFormat="1" x14ac:dyDescent="0.25">
      <c r="A24" s="233">
        <v>11</v>
      </c>
      <c r="B24" s="269">
        <v>18020448</v>
      </c>
      <c r="C24" s="273" t="s">
        <v>415</v>
      </c>
      <c r="D24" s="294">
        <v>36554</v>
      </c>
      <c r="E24" s="274">
        <v>80</v>
      </c>
      <c r="F24" s="274">
        <v>80</v>
      </c>
      <c r="G24" s="274">
        <v>77</v>
      </c>
      <c r="H24" s="218" t="str">
        <f t="shared" si="0"/>
        <v>Khá</v>
      </c>
      <c r="I24" s="274">
        <v>77</v>
      </c>
      <c r="J24" s="219" t="str">
        <f t="shared" si="1"/>
        <v>Khá</v>
      </c>
      <c r="K24" s="220"/>
      <c r="L24" s="236"/>
      <c r="M24" s="237"/>
    </row>
    <row r="25" spans="1:13" s="120" customFormat="1" x14ac:dyDescent="0.25">
      <c r="A25" s="233">
        <v>12</v>
      </c>
      <c r="B25" s="269">
        <v>18020467</v>
      </c>
      <c r="C25" s="273" t="s">
        <v>416</v>
      </c>
      <c r="D25" s="294">
        <v>36586</v>
      </c>
      <c r="E25" s="274">
        <v>85</v>
      </c>
      <c r="F25" s="274">
        <v>80</v>
      </c>
      <c r="G25" s="274">
        <v>80</v>
      </c>
      <c r="H25" s="218" t="str">
        <f t="shared" si="0"/>
        <v>Tốt</v>
      </c>
      <c r="I25" s="274">
        <v>80</v>
      </c>
      <c r="J25" s="219" t="str">
        <f t="shared" si="1"/>
        <v>Tốt</v>
      </c>
      <c r="K25" s="220"/>
      <c r="L25" s="236"/>
      <c r="M25" s="237"/>
    </row>
    <row r="26" spans="1:13" s="120" customFormat="1" x14ac:dyDescent="0.25">
      <c r="A26" s="233">
        <v>13</v>
      </c>
      <c r="B26" s="269">
        <v>18020508</v>
      </c>
      <c r="C26" s="273" t="s">
        <v>417</v>
      </c>
      <c r="D26" s="294">
        <v>36314</v>
      </c>
      <c r="E26" s="274">
        <v>80</v>
      </c>
      <c r="F26" s="274">
        <v>80</v>
      </c>
      <c r="G26" s="274">
        <v>77</v>
      </c>
      <c r="H26" s="218" t="str">
        <f t="shared" si="0"/>
        <v>Khá</v>
      </c>
      <c r="I26" s="274">
        <v>77</v>
      </c>
      <c r="J26" s="219" t="str">
        <f t="shared" si="1"/>
        <v>Khá</v>
      </c>
      <c r="K26" s="220"/>
      <c r="L26" s="236"/>
      <c r="M26" s="237"/>
    </row>
    <row r="27" spans="1:13" s="120" customFormat="1" x14ac:dyDescent="0.25">
      <c r="A27" s="233">
        <v>14</v>
      </c>
      <c r="B27" s="269">
        <v>18020509</v>
      </c>
      <c r="C27" s="273" t="s">
        <v>130</v>
      </c>
      <c r="D27" s="294">
        <v>36639</v>
      </c>
      <c r="E27" s="274">
        <v>80</v>
      </c>
      <c r="F27" s="274">
        <v>77</v>
      </c>
      <c r="G27" s="274">
        <v>77</v>
      </c>
      <c r="H27" s="218" t="str">
        <f t="shared" si="0"/>
        <v>Khá</v>
      </c>
      <c r="I27" s="274">
        <v>77</v>
      </c>
      <c r="J27" s="219" t="str">
        <f t="shared" si="1"/>
        <v>Khá</v>
      </c>
      <c r="K27" s="220"/>
      <c r="L27" s="236"/>
      <c r="M27" s="237"/>
    </row>
    <row r="28" spans="1:13" s="120" customFormat="1" x14ac:dyDescent="0.25">
      <c r="A28" s="233">
        <v>15</v>
      </c>
      <c r="B28" s="269">
        <v>18020521</v>
      </c>
      <c r="C28" s="273" t="s">
        <v>418</v>
      </c>
      <c r="D28" s="294">
        <v>36726</v>
      </c>
      <c r="E28" s="274">
        <v>80</v>
      </c>
      <c r="F28" s="274">
        <v>80</v>
      </c>
      <c r="G28" s="274">
        <v>77</v>
      </c>
      <c r="H28" s="218" t="str">
        <f t="shared" si="0"/>
        <v>Khá</v>
      </c>
      <c r="I28" s="274">
        <v>77</v>
      </c>
      <c r="J28" s="219" t="str">
        <f t="shared" si="1"/>
        <v>Khá</v>
      </c>
      <c r="K28" s="220"/>
      <c r="L28" s="236"/>
      <c r="M28" s="237"/>
    </row>
    <row r="29" spans="1:13" s="120" customFormat="1" x14ac:dyDescent="0.25">
      <c r="A29" s="233">
        <v>16</v>
      </c>
      <c r="B29" s="269">
        <v>18020563</v>
      </c>
      <c r="C29" s="273" t="s">
        <v>419</v>
      </c>
      <c r="D29" s="294">
        <v>36861</v>
      </c>
      <c r="E29" s="274">
        <v>75</v>
      </c>
      <c r="F29" s="274">
        <v>75</v>
      </c>
      <c r="G29" s="274">
        <v>72</v>
      </c>
      <c r="H29" s="218" t="str">
        <f t="shared" si="0"/>
        <v>Khá</v>
      </c>
      <c r="I29" s="274">
        <v>72</v>
      </c>
      <c r="J29" s="219" t="str">
        <f t="shared" si="1"/>
        <v>Khá</v>
      </c>
      <c r="K29" s="220"/>
      <c r="L29" s="236"/>
      <c r="M29" s="237"/>
    </row>
    <row r="30" spans="1:13" s="120" customFormat="1" x14ac:dyDescent="0.25">
      <c r="A30" s="233">
        <v>17</v>
      </c>
      <c r="B30" s="269">
        <v>18020569</v>
      </c>
      <c r="C30" s="273" t="s">
        <v>420</v>
      </c>
      <c r="D30" s="294">
        <v>36797</v>
      </c>
      <c r="E30" s="274">
        <v>80</v>
      </c>
      <c r="F30" s="274">
        <v>80</v>
      </c>
      <c r="G30" s="274">
        <v>77</v>
      </c>
      <c r="H30" s="218" t="str">
        <f t="shared" si="0"/>
        <v>Khá</v>
      </c>
      <c r="I30" s="274">
        <v>77</v>
      </c>
      <c r="J30" s="219" t="str">
        <f t="shared" si="1"/>
        <v>Khá</v>
      </c>
      <c r="K30" s="215"/>
      <c r="L30" s="236"/>
      <c r="M30" s="237"/>
    </row>
    <row r="31" spans="1:13" s="120" customFormat="1" x14ac:dyDescent="0.25">
      <c r="A31" s="233">
        <v>18</v>
      </c>
      <c r="B31" s="269">
        <v>18020650</v>
      </c>
      <c r="C31" s="273" t="s">
        <v>421</v>
      </c>
      <c r="D31" s="294">
        <v>36778</v>
      </c>
      <c r="E31" s="274">
        <v>80</v>
      </c>
      <c r="F31" s="274">
        <v>80</v>
      </c>
      <c r="G31" s="274">
        <v>77</v>
      </c>
      <c r="H31" s="218" t="str">
        <f t="shared" si="0"/>
        <v>Khá</v>
      </c>
      <c r="I31" s="274">
        <v>77</v>
      </c>
      <c r="J31" s="219" t="str">
        <f t="shared" si="1"/>
        <v>Khá</v>
      </c>
      <c r="K31" s="220"/>
      <c r="L31" s="236"/>
      <c r="M31" s="237"/>
    </row>
    <row r="32" spans="1:13" s="120" customFormat="1" x14ac:dyDescent="0.25">
      <c r="A32" s="233">
        <v>19</v>
      </c>
      <c r="B32" s="269">
        <v>18020678</v>
      </c>
      <c r="C32" s="273" t="s">
        <v>422</v>
      </c>
      <c r="D32" s="294">
        <v>36705</v>
      </c>
      <c r="E32" s="274">
        <v>92</v>
      </c>
      <c r="F32" s="274">
        <v>92</v>
      </c>
      <c r="G32" s="274">
        <v>92</v>
      </c>
      <c r="H32" s="218" t="str">
        <f t="shared" si="0"/>
        <v>Xuất sắc</v>
      </c>
      <c r="I32" s="274">
        <v>92</v>
      </c>
      <c r="J32" s="219" t="str">
        <f t="shared" si="1"/>
        <v>Xuất sắc</v>
      </c>
      <c r="K32" s="215"/>
      <c r="L32" s="236"/>
      <c r="M32" s="237"/>
    </row>
    <row r="33" spans="1:13" s="120" customFormat="1" x14ac:dyDescent="0.25">
      <c r="A33" s="233">
        <v>20</v>
      </c>
      <c r="B33" s="269">
        <v>18020681</v>
      </c>
      <c r="C33" s="273" t="s">
        <v>423</v>
      </c>
      <c r="D33" s="294">
        <v>36865</v>
      </c>
      <c r="E33" s="274">
        <v>80</v>
      </c>
      <c r="F33" s="274">
        <v>80</v>
      </c>
      <c r="G33" s="274">
        <v>80</v>
      </c>
      <c r="H33" s="218" t="str">
        <f t="shared" si="0"/>
        <v>Tốt</v>
      </c>
      <c r="I33" s="274">
        <v>80</v>
      </c>
      <c r="J33" s="219" t="str">
        <f t="shared" si="1"/>
        <v>Tốt</v>
      </c>
      <c r="K33" s="220"/>
      <c r="L33" s="236"/>
      <c r="M33" s="237"/>
    </row>
    <row r="34" spans="1:13" s="120" customFormat="1" x14ac:dyDescent="0.25">
      <c r="A34" s="233">
        <v>21</v>
      </c>
      <c r="B34" s="269">
        <v>18020718</v>
      </c>
      <c r="C34" s="273" t="s">
        <v>424</v>
      </c>
      <c r="D34" s="294">
        <v>36632</v>
      </c>
      <c r="E34" s="274">
        <v>80</v>
      </c>
      <c r="F34" s="274">
        <v>80</v>
      </c>
      <c r="G34" s="274">
        <v>80</v>
      </c>
      <c r="H34" s="218" t="str">
        <f t="shared" si="0"/>
        <v>Tốt</v>
      </c>
      <c r="I34" s="274">
        <v>80</v>
      </c>
      <c r="J34" s="219" t="str">
        <f t="shared" si="1"/>
        <v>Tốt</v>
      </c>
      <c r="K34" s="215"/>
      <c r="L34" s="236"/>
      <c r="M34" s="237"/>
    </row>
    <row r="35" spans="1:13" s="120" customFormat="1" x14ac:dyDescent="0.25">
      <c r="A35" s="233">
        <v>22</v>
      </c>
      <c r="B35" s="269">
        <v>18020746</v>
      </c>
      <c r="C35" s="273" t="s">
        <v>425</v>
      </c>
      <c r="D35" s="294">
        <v>36666</v>
      </c>
      <c r="E35" s="274">
        <v>80</v>
      </c>
      <c r="F35" s="274">
        <v>80</v>
      </c>
      <c r="G35" s="274">
        <v>77</v>
      </c>
      <c r="H35" s="218" t="str">
        <f t="shared" si="0"/>
        <v>Khá</v>
      </c>
      <c r="I35" s="274">
        <v>77</v>
      </c>
      <c r="J35" s="219" t="str">
        <f t="shared" si="1"/>
        <v>Khá</v>
      </c>
      <c r="K35" s="220"/>
      <c r="L35" s="236"/>
      <c r="M35" s="237"/>
    </row>
    <row r="36" spans="1:13" s="120" customFormat="1" x14ac:dyDescent="0.25">
      <c r="A36" s="233">
        <v>23</v>
      </c>
      <c r="B36" s="269">
        <v>18020803</v>
      </c>
      <c r="C36" s="273" t="s">
        <v>426</v>
      </c>
      <c r="D36" s="294">
        <v>36582</v>
      </c>
      <c r="E36" s="274">
        <v>90</v>
      </c>
      <c r="F36" s="274">
        <v>90</v>
      </c>
      <c r="G36" s="274">
        <v>90</v>
      </c>
      <c r="H36" s="218" t="str">
        <f t="shared" si="0"/>
        <v>Xuất sắc</v>
      </c>
      <c r="I36" s="274">
        <v>90</v>
      </c>
      <c r="J36" s="219" t="str">
        <f t="shared" si="1"/>
        <v>Xuất sắc</v>
      </c>
      <c r="K36" s="220"/>
      <c r="L36" s="236"/>
      <c r="M36" s="237"/>
    </row>
    <row r="37" spans="1:13" s="120" customFormat="1" x14ac:dyDescent="0.25">
      <c r="A37" s="233">
        <v>24</v>
      </c>
      <c r="B37" s="269">
        <v>18020846</v>
      </c>
      <c r="C37" s="273" t="s">
        <v>375</v>
      </c>
      <c r="D37" s="294">
        <v>36769</v>
      </c>
      <c r="E37" s="274">
        <v>90</v>
      </c>
      <c r="F37" s="274">
        <v>80</v>
      </c>
      <c r="G37" s="274">
        <v>77</v>
      </c>
      <c r="H37" s="218" t="str">
        <f t="shared" si="0"/>
        <v>Khá</v>
      </c>
      <c r="I37" s="274">
        <v>77</v>
      </c>
      <c r="J37" s="219" t="str">
        <f t="shared" si="1"/>
        <v>Khá</v>
      </c>
      <c r="K37" s="220"/>
      <c r="L37" s="236"/>
      <c r="M37" s="237"/>
    </row>
    <row r="38" spans="1:13" s="120" customFormat="1" x14ac:dyDescent="0.25">
      <c r="A38" s="233">
        <v>25</v>
      </c>
      <c r="B38" s="269">
        <v>18020811</v>
      </c>
      <c r="C38" s="273" t="s">
        <v>312</v>
      </c>
      <c r="D38" s="294">
        <v>36770</v>
      </c>
      <c r="E38" s="274">
        <v>90</v>
      </c>
      <c r="F38" s="274">
        <v>90</v>
      </c>
      <c r="G38" s="274">
        <v>90</v>
      </c>
      <c r="H38" s="218" t="str">
        <f t="shared" si="0"/>
        <v>Xuất sắc</v>
      </c>
      <c r="I38" s="274">
        <v>90</v>
      </c>
      <c r="J38" s="219" t="str">
        <f t="shared" si="1"/>
        <v>Xuất sắc</v>
      </c>
      <c r="K38" s="220"/>
      <c r="L38" s="236"/>
      <c r="M38" s="237"/>
    </row>
    <row r="39" spans="1:13" s="120" customFormat="1" x14ac:dyDescent="0.25">
      <c r="A39" s="233">
        <v>26</v>
      </c>
      <c r="B39" s="269">
        <v>18020842</v>
      </c>
      <c r="C39" s="273" t="s">
        <v>427</v>
      </c>
      <c r="D39" s="294">
        <v>36596</v>
      </c>
      <c r="E39" s="274">
        <v>80</v>
      </c>
      <c r="F39" s="274">
        <v>80</v>
      </c>
      <c r="G39" s="274">
        <v>77</v>
      </c>
      <c r="H39" s="218" t="str">
        <f t="shared" si="0"/>
        <v>Khá</v>
      </c>
      <c r="I39" s="274">
        <v>77</v>
      </c>
      <c r="J39" s="219" t="str">
        <f t="shared" si="1"/>
        <v>Khá</v>
      </c>
      <c r="K39" s="220"/>
      <c r="L39" s="236"/>
      <c r="M39" s="237"/>
    </row>
    <row r="40" spans="1:13" s="120" customFormat="1" x14ac:dyDescent="0.25">
      <c r="A40" s="233">
        <v>27</v>
      </c>
      <c r="B40" s="269">
        <v>18020838</v>
      </c>
      <c r="C40" s="273" t="s">
        <v>428</v>
      </c>
      <c r="D40" s="294">
        <v>36595</v>
      </c>
      <c r="E40" s="274">
        <v>80</v>
      </c>
      <c r="F40" s="274">
        <v>80</v>
      </c>
      <c r="G40" s="274">
        <v>80</v>
      </c>
      <c r="H40" s="218" t="str">
        <f t="shared" si="0"/>
        <v>Tốt</v>
      </c>
      <c r="I40" s="274">
        <v>80</v>
      </c>
      <c r="J40" s="219" t="str">
        <f t="shared" si="1"/>
        <v>Tốt</v>
      </c>
      <c r="K40" s="220"/>
      <c r="L40" s="236"/>
      <c r="M40" s="237"/>
    </row>
    <row r="41" spans="1:13" s="120" customFormat="1" x14ac:dyDescent="0.25">
      <c r="A41" s="233">
        <v>28</v>
      </c>
      <c r="B41" s="269">
        <v>18020783</v>
      </c>
      <c r="C41" s="273" t="s">
        <v>429</v>
      </c>
      <c r="D41" s="294">
        <v>36540</v>
      </c>
      <c r="E41" s="274">
        <v>80</v>
      </c>
      <c r="F41" s="274">
        <v>80</v>
      </c>
      <c r="G41" s="274">
        <v>77</v>
      </c>
      <c r="H41" s="218" t="str">
        <f t="shared" si="0"/>
        <v>Khá</v>
      </c>
      <c r="I41" s="274">
        <v>77</v>
      </c>
      <c r="J41" s="219" t="str">
        <f t="shared" si="1"/>
        <v>Khá</v>
      </c>
      <c r="K41" s="220"/>
      <c r="L41" s="236"/>
      <c r="M41" s="237"/>
    </row>
    <row r="42" spans="1:13" x14ac:dyDescent="0.25">
      <c r="A42" s="233">
        <v>29</v>
      </c>
      <c r="B42" s="269">
        <v>18020863</v>
      </c>
      <c r="C42" s="273" t="s">
        <v>430</v>
      </c>
      <c r="D42" s="294">
        <v>36744</v>
      </c>
      <c r="E42" s="274">
        <v>80</v>
      </c>
      <c r="F42" s="274">
        <v>80</v>
      </c>
      <c r="G42" s="274">
        <v>80</v>
      </c>
      <c r="H42" s="218" t="str">
        <f t="shared" si="0"/>
        <v>Tốt</v>
      </c>
      <c r="I42" s="274">
        <v>80</v>
      </c>
      <c r="J42" s="219" t="str">
        <f t="shared" si="1"/>
        <v>Tốt</v>
      </c>
      <c r="K42" s="215"/>
      <c r="L42" s="236"/>
      <c r="M42" s="237"/>
    </row>
    <row r="43" spans="1:13" x14ac:dyDescent="0.25">
      <c r="A43" s="233">
        <v>30</v>
      </c>
      <c r="B43" s="269">
        <v>18020882</v>
      </c>
      <c r="C43" s="273" t="s">
        <v>431</v>
      </c>
      <c r="D43" s="294">
        <v>36656</v>
      </c>
      <c r="E43" s="274">
        <v>80</v>
      </c>
      <c r="F43" s="274">
        <v>77</v>
      </c>
      <c r="G43" s="274">
        <v>77</v>
      </c>
      <c r="H43" s="218" t="str">
        <f t="shared" si="0"/>
        <v>Khá</v>
      </c>
      <c r="I43" s="274">
        <v>77</v>
      </c>
      <c r="J43" s="219" t="str">
        <f t="shared" si="1"/>
        <v>Khá</v>
      </c>
      <c r="K43" s="215"/>
      <c r="L43" s="236"/>
      <c r="M43" s="237"/>
    </row>
    <row r="44" spans="1:13" x14ac:dyDescent="0.25">
      <c r="A44" s="233">
        <v>31</v>
      </c>
      <c r="B44" s="269">
        <v>18021028</v>
      </c>
      <c r="C44" s="273" t="s">
        <v>432</v>
      </c>
      <c r="D44" s="294">
        <v>36863</v>
      </c>
      <c r="E44" s="274">
        <v>88</v>
      </c>
      <c r="F44" s="274">
        <v>88</v>
      </c>
      <c r="G44" s="274">
        <v>85</v>
      </c>
      <c r="H44" s="218" t="str">
        <f t="shared" si="0"/>
        <v>Tốt</v>
      </c>
      <c r="I44" s="274">
        <v>85</v>
      </c>
      <c r="J44" s="219" t="str">
        <f t="shared" si="1"/>
        <v>Tốt</v>
      </c>
      <c r="K44" s="215"/>
      <c r="L44" s="236"/>
      <c r="M44" s="237"/>
    </row>
    <row r="45" spans="1:13" x14ac:dyDescent="0.25">
      <c r="A45" s="233">
        <v>32</v>
      </c>
      <c r="B45" s="269">
        <v>18021029</v>
      </c>
      <c r="C45" s="273" t="s">
        <v>754</v>
      </c>
      <c r="D45" s="294">
        <v>36514</v>
      </c>
      <c r="E45" s="274">
        <v>80</v>
      </c>
      <c r="F45" s="274">
        <v>90</v>
      </c>
      <c r="G45" s="274">
        <v>90</v>
      </c>
      <c r="H45" s="218" t="str">
        <f t="shared" si="0"/>
        <v>Xuất sắc</v>
      </c>
      <c r="I45" s="274">
        <v>90</v>
      </c>
      <c r="J45" s="219" t="str">
        <f t="shared" si="1"/>
        <v>Xuất sắc</v>
      </c>
      <c r="K45" s="215"/>
      <c r="L45" s="236"/>
      <c r="M45" s="237"/>
    </row>
    <row r="46" spans="1:13" x14ac:dyDescent="0.25">
      <c r="A46" s="233">
        <v>33</v>
      </c>
      <c r="B46" s="269">
        <v>18021068</v>
      </c>
      <c r="C46" s="273" t="s">
        <v>433</v>
      </c>
      <c r="D46" s="294">
        <v>36526</v>
      </c>
      <c r="E46" s="274">
        <v>85</v>
      </c>
      <c r="F46" s="274">
        <v>80</v>
      </c>
      <c r="G46" s="274">
        <v>80</v>
      </c>
      <c r="H46" s="218" t="str">
        <f t="shared" si="0"/>
        <v>Tốt</v>
      </c>
      <c r="I46" s="274">
        <v>80</v>
      </c>
      <c r="J46" s="219" t="str">
        <f t="shared" si="1"/>
        <v>Tốt</v>
      </c>
      <c r="K46" s="215"/>
      <c r="L46" s="236"/>
      <c r="M46" s="237"/>
    </row>
    <row r="47" spans="1:13" x14ac:dyDescent="0.25">
      <c r="A47" s="233">
        <v>34</v>
      </c>
      <c r="B47" s="269">
        <v>18021104</v>
      </c>
      <c r="C47" s="273" t="s">
        <v>434</v>
      </c>
      <c r="D47" s="294">
        <v>36669</v>
      </c>
      <c r="E47" s="274">
        <v>85</v>
      </c>
      <c r="F47" s="274">
        <v>80</v>
      </c>
      <c r="G47" s="274">
        <v>80</v>
      </c>
      <c r="H47" s="218" t="str">
        <f t="shared" si="0"/>
        <v>Tốt</v>
      </c>
      <c r="I47" s="274">
        <v>80</v>
      </c>
      <c r="J47" s="219" t="str">
        <f t="shared" si="1"/>
        <v>Tốt</v>
      </c>
      <c r="K47" s="215"/>
      <c r="L47" s="236"/>
      <c r="M47" s="237"/>
    </row>
    <row r="48" spans="1:13" x14ac:dyDescent="0.25">
      <c r="A48" s="233">
        <v>35</v>
      </c>
      <c r="B48" s="269">
        <v>18021094</v>
      </c>
      <c r="C48" s="273" t="s">
        <v>46</v>
      </c>
      <c r="D48" s="294">
        <v>36605</v>
      </c>
      <c r="E48" s="274">
        <v>90</v>
      </c>
      <c r="F48" s="274">
        <v>90</v>
      </c>
      <c r="G48" s="274">
        <v>90</v>
      </c>
      <c r="H48" s="218" t="str">
        <f t="shared" si="0"/>
        <v>Xuất sắc</v>
      </c>
      <c r="I48" s="274">
        <v>90</v>
      </c>
      <c r="J48" s="219" t="str">
        <f t="shared" si="1"/>
        <v>Xuất sắc</v>
      </c>
      <c r="K48" s="215"/>
      <c r="L48" s="236"/>
      <c r="M48" s="237"/>
    </row>
    <row r="49" spans="1:13" x14ac:dyDescent="0.25">
      <c r="A49" s="233">
        <v>36</v>
      </c>
      <c r="B49" s="269">
        <v>18021184</v>
      </c>
      <c r="C49" s="273" t="s">
        <v>435</v>
      </c>
      <c r="D49" s="294">
        <v>36840</v>
      </c>
      <c r="E49" s="274">
        <v>80</v>
      </c>
      <c r="F49" s="274">
        <v>80</v>
      </c>
      <c r="G49" s="274">
        <v>80</v>
      </c>
      <c r="H49" s="218" t="str">
        <f t="shared" si="0"/>
        <v>Tốt</v>
      </c>
      <c r="I49" s="274">
        <v>80</v>
      </c>
      <c r="J49" s="219" t="str">
        <f t="shared" si="1"/>
        <v>Tốt</v>
      </c>
      <c r="K49" s="215"/>
      <c r="L49" s="236"/>
      <c r="M49" s="237"/>
    </row>
    <row r="50" spans="1:13" x14ac:dyDescent="0.25">
      <c r="A50" s="233">
        <v>37</v>
      </c>
      <c r="B50" s="269">
        <v>18021149</v>
      </c>
      <c r="C50" s="273" t="s">
        <v>436</v>
      </c>
      <c r="D50" s="294">
        <v>36568</v>
      </c>
      <c r="E50" s="274">
        <v>92</v>
      </c>
      <c r="F50" s="274">
        <v>92</v>
      </c>
      <c r="G50" s="274">
        <v>92</v>
      </c>
      <c r="H50" s="218" t="str">
        <f t="shared" si="0"/>
        <v>Xuất sắc</v>
      </c>
      <c r="I50" s="274">
        <v>92</v>
      </c>
      <c r="J50" s="219" t="str">
        <f t="shared" si="1"/>
        <v>Xuất sắc</v>
      </c>
      <c r="K50" s="215"/>
      <c r="L50" s="236"/>
      <c r="M50" s="237"/>
    </row>
    <row r="51" spans="1:13" x14ac:dyDescent="0.25">
      <c r="A51" s="233">
        <v>38</v>
      </c>
      <c r="B51" s="269">
        <v>18021218</v>
      </c>
      <c r="C51" s="273" t="s">
        <v>437</v>
      </c>
      <c r="D51" s="294">
        <v>36862</v>
      </c>
      <c r="E51" s="274">
        <v>80</v>
      </c>
      <c r="F51" s="274">
        <v>80</v>
      </c>
      <c r="G51" s="274">
        <v>80</v>
      </c>
      <c r="H51" s="218" t="str">
        <f t="shared" si="0"/>
        <v>Tốt</v>
      </c>
      <c r="I51" s="274">
        <v>80</v>
      </c>
      <c r="J51" s="219" t="str">
        <f t="shared" si="1"/>
        <v>Tốt</v>
      </c>
      <c r="K51" s="215"/>
      <c r="L51" s="236"/>
      <c r="M51" s="237"/>
    </row>
    <row r="52" spans="1:13" x14ac:dyDescent="0.25">
      <c r="A52" s="233">
        <v>39</v>
      </c>
      <c r="B52" s="269">
        <v>18021287</v>
      </c>
      <c r="C52" s="273" t="s">
        <v>438</v>
      </c>
      <c r="D52" s="294">
        <v>36800</v>
      </c>
      <c r="E52" s="274">
        <v>80</v>
      </c>
      <c r="F52" s="274">
        <v>80</v>
      </c>
      <c r="G52" s="274">
        <v>77</v>
      </c>
      <c r="H52" s="218" t="str">
        <f t="shared" si="0"/>
        <v>Khá</v>
      </c>
      <c r="I52" s="274">
        <v>77</v>
      </c>
      <c r="J52" s="219" t="str">
        <f t="shared" si="1"/>
        <v>Khá</v>
      </c>
      <c r="K52" s="215"/>
      <c r="L52" s="236"/>
      <c r="M52" s="237"/>
    </row>
    <row r="53" spans="1:13" x14ac:dyDescent="0.25">
      <c r="A53" s="233">
        <v>40</v>
      </c>
      <c r="B53" s="269">
        <v>18021300</v>
      </c>
      <c r="C53" s="273" t="s">
        <v>439</v>
      </c>
      <c r="D53" s="294">
        <v>36633</v>
      </c>
      <c r="E53" s="274">
        <v>82</v>
      </c>
      <c r="F53" s="274">
        <v>82</v>
      </c>
      <c r="G53" s="274">
        <v>80</v>
      </c>
      <c r="H53" s="218" t="str">
        <f t="shared" si="0"/>
        <v>Tốt</v>
      </c>
      <c r="I53" s="274">
        <v>80</v>
      </c>
      <c r="J53" s="219" t="str">
        <f t="shared" si="1"/>
        <v>Tốt</v>
      </c>
      <c r="K53" s="215"/>
      <c r="L53" s="236"/>
      <c r="M53" s="237"/>
    </row>
    <row r="54" spans="1:13" x14ac:dyDescent="0.25">
      <c r="A54" s="233">
        <v>41</v>
      </c>
      <c r="B54" s="269">
        <v>18021328</v>
      </c>
      <c r="C54" s="273" t="s">
        <v>440</v>
      </c>
      <c r="D54" s="294">
        <v>36534</v>
      </c>
      <c r="E54" s="274">
        <v>90</v>
      </c>
      <c r="F54" s="274">
        <v>90</v>
      </c>
      <c r="G54" s="274">
        <v>90</v>
      </c>
      <c r="H54" s="218" t="str">
        <f t="shared" si="0"/>
        <v>Xuất sắc</v>
      </c>
      <c r="I54" s="274">
        <v>90</v>
      </c>
      <c r="J54" s="219" t="str">
        <f t="shared" si="1"/>
        <v>Xuất sắc</v>
      </c>
      <c r="K54" s="215"/>
      <c r="L54" s="236"/>
      <c r="M54" s="237"/>
    </row>
    <row r="55" spans="1:13" x14ac:dyDescent="0.25">
      <c r="A55" s="233">
        <v>42</v>
      </c>
      <c r="B55" s="269">
        <v>18021329</v>
      </c>
      <c r="C55" s="273" t="s">
        <v>441</v>
      </c>
      <c r="D55" s="294">
        <v>36711</v>
      </c>
      <c r="E55" s="274">
        <v>80</v>
      </c>
      <c r="F55" s="274">
        <v>80</v>
      </c>
      <c r="G55" s="274">
        <v>80</v>
      </c>
      <c r="H55" s="218" t="str">
        <f t="shared" si="0"/>
        <v>Tốt</v>
      </c>
      <c r="I55" s="274">
        <v>80</v>
      </c>
      <c r="J55" s="219" t="str">
        <f t="shared" si="1"/>
        <v>Tốt</v>
      </c>
      <c r="K55" s="215"/>
      <c r="L55" s="236"/>
      <c r="M55" s="237"/>
    </row>
    <row r="56" spans="1:13" x14ac:dyDescent="0.25">
      <c r="A56" s="233">
        <v>43</v>
      </c>
      <c r="B56" s="269">
        <v>18021358</v>
      </c>
      <c r="C56" s="273" t="s">
        <v>442</v>
      </c>
      <c r="D56" s="294">
        <v>36678</v>
      </c>
      <c r="E56" s="274">
        <v>80</v>
      </c>
      <c r="F56" s="274">
        <v>80</v>
      </c>
      <c r="G56" s="274">
        <v>80</v>
      </c>
      <c r="H56" s="218" t="str">
        <f t="shared" si="0"/>
        <v>Tốt</v>
      </c>
      <c r="I56" s="274">
        <v>80</v>
      </c>
      <c r="J56" s="219" t="str">
        <f t="shared" si="1"/>
        <v>Tốt</v>
      </c>
      <c r="K56" s="215"/>
      <c r="L56" s="236"/>
      <c r="M56" s="237"/>
    </row>
    <row r="57" spans="1:13" x14ac:dyDescent="0.25">
      <c r="A57" s="233">
        <v>44</v>
      </c>
      <c r="B57" s="269">
        <v>18021381</v>
      </c>
      <c r="C57" s="273" t="s">
        <v>443</v>
      </c>
      <c r="D57" s="294">
        <v>36727</v>
      </c>
      <c r="E57" s="217"/>
      <c r="F57" s="217"/>
      <c r="G57" s="275">
        <v>0</v>
      </c>
      <c r="H57" s="218" t="str">
        <f t="shared" si="0"/>
        <v>Kém</v>
      </c>
      <c r="I57" s="275">
        <v>0</v>
      </c>
      <c r="J57" s="219" t="str">
        <f t="shared" si="1"/>
        <v>Kém</v>
      </c>
      <c r="K57" s="215"/>
      <c r="L57" s="236"/>
      <c r="M57" s="237"/>
    </row>
    <row r="58" spans="1:13" x14ac:dyDescent="0.25">
      <c r="A58" s="233">
        <v>45</v>
      </c>
      <c r="B58" s="269">
        <v>18021380</v>
      </c>
      <c r="C58" s="273" t="s">
        <v>444</v>
      </c>
      <c r="D58" s="294">
        <v>36568</v>
      </c>
      <c r="E58" s="274">
        <v>78</v>
      </c>
      <c r="F58" s="274">
        <v>78</v>
      </c>
      <c r="G58" s="274">
        <v>75</v>
      </c>
      <c r="H58" s="218" t="str">
        <f t="shared" si="0"/>
        <v>Khá</v>
      </c>
      <c r="I58" s="274">
        <v>75</v>
      </c>
      <c r="J58" s="219" t="str">
        <f t="shared" si="1"/>
        <v>Khá</v>
      </c>
      <c r="K58" s="215"/>
      <c r="L58" s="236"/>
      <c r="M58" s="237"/>
    </row>
    <row r="59" spans="1:13" x14ac:dyDescent="0.25">
      <c r="A59" s="233">
        <v>46</v>
      </c>
      <c r="B59" s="269">
        <v>18021453</v>
      </c>
      <c r="C59" s="273" t="s">
        <v>445</v>
      </c>
      <c r="D59" s="294">
        <v>36697</v>
      </c>
      <c r="E59" s="274">
        <v>90</v>
      </c>
      <c r="F59" s="274">
        <v>90</v>
      </c>
      <c r="G59" s="274">
        <v>90</v>
      </c>
      <c r="H59" s="218" t="str">
        <f t="shared" si="0"/>
        <v>Xuất sắc</v>
      </c>
      <c r="I59" s="274">
        <v>90</v>
      </c>
      <c r="J59" s="219" t="str">
        <f t="shared" si="1"/>
        <v>Xuất sắc</v>
      </c>
      <c r="K59" s="233"/>
      <c r="L59" s="276"/>
      <c r="M59" s="277"/>
    </row>
    <row r="60" spans="1:13" x14ac:dyDescent="0.25">
      <c r="B60" s="296"/>
      <c r="C60" s="121"/>
      <c r="D60" s="295"/>
    </row>
    <row r="61" spans="1:13" s="119" customFormat="1" x14ac:dyDescent="0.25">
      <c r="A61" s="122" t="s">
        <v>1040</v>
      </c>
      <c r="B61" s="123"/>
      <c r="D61" s="124"/>
      <c r="G61" s="123"/>
      <c r="K61" s="123"/>
    </row>
    <row r="63" spans="1:13" s="2" customFormat="1" x14ac:dyDescent="0.25">
      <c r="A63" s="85"/>
      <c r="B63" s="287"/>
      <c r="D63" s="30"/>
      <c r="E63" s="22"/>
      <c r="F63" s="86" t="s">
        <v>1036</v>
      </c>
      <c r="G63" s="85"/>
      <c r="H63" s="4"/>
      <c r="I63" s="85"/>
      <c r="K63" s="85"/>
    </row>
    <row r="64" spans="1:13" s="2" customFormat="1" x14ac:dyDescent="0.25">
      <c r="A64" s="85"/>
      <c r="B64" s="287"/>
      <c r="D64" s="30"/>
      <c r="E64" s="22"/>
      <c r="F64" s="86" t="s">
        <v>1038</v>
      </c>
      <c r="G64" s="85"/>
      <c r="H64" s="4"/>
      <c r="I64" s="85"/>
      <c r="K64" s="85"/>
    </row>
    <row r="65" spans="1:11" s="2" customFormat="1" x14ac:dyDescent="0.25">
      <c r="A65" s="85"/>
      <c r="B65" s="287"/>
      <c r="D65" s="30"/>
      <c r="E65" s="22"/>
      <c r="F65" s="86"/>
      <c r="G65" s="85"/>
      <c r="H65" s="4"/>
      <c r="I65" s="85"/>
      <c r="K65" s="85"/>
    </row>
    <row r="66" spans="1:11" s="2" customFormat="1" x14ac:dyDescent="0.25">
      <c r="A66" s="85"/>
      <c r="B66" s="287"/>
      <c r="D66" s="30"/>
      <c r="E66" s="22"/>
      <c r="F66" s="86"/>
      <c r="G66" s="85"/>
      <c r="H66" s="4"/>
      <c r="I66" s="85"/>
      <c r="K66" s="85"/>
    </row>
    <row r="67" spans="1:11" s="2" customFormat="1" x14ac:dyDescent="0.25">
      <c r="A67" s="85"/>
      <c r="B67" s="287"/>
      <c r="D67" s="30"/>
      <c r="E67" s="22"/>
      <c r="F67" s="86"/>
      <c r="G67" s="85"/>
      <c r="H67" s="4"/>
      <c r="I67" s="85"/>
      <c r="K67" s="85"/>
    </row>
    <row r="68" spans="1:11" s="2" customFormat="1" x14ac:dyDescent="0.25">
      <c r="A68" s="85"/>
      <c r="B68" s="287"/>
      <c r="D68" s="30"/>
      <c r="E68" s="22"/>
      <c r="F68" s="86"/>
      <c r="G68" s="85"/>
      <c r="H68" s="4"/>
      <c r="I68" s="85"/>
      <c r="K68" s="85"/>
    </row>
    <row r="69" spans="1:11" s="2" customFormat="1" x14ac:dyDescent="0.25">
      <c r="A69" s="85"/>
      <c r="B69" s="287"/>
      <c r="D69" s="30"/>
      <c r="E69" s="22"/>
      <c r="F69" s="86"/>
      <c r="G69" s="85"/>
      <c r="H69" s="4"/>
      <c r="I69" s="85"/>
      <c r="K69" s="85"/>
    </row>
    <row r="70" spans="1:11" s="2" customFormat="1" x14ac:dyDescent="0.25">
      <c r="A70" s="85"/>
      <c r="B70" s="287"/>
      <c r="D70" s="30"/>
      <c r="E70" s="22"/>
      <c r="F70" s="86" t="s">
        <v>1037</v>
      </c>
      <c r="G70" s="85"/>
      <c r="H70" s="4"/>
      <c r="I70" s="85"/>
      <c r="K70" s="85"/>
    </row>
  </sheetData>
  <mergeCells count="20">
    <mergeCell ref="A10:H10"/>
    <mergeCell ref="A6:C6"/>
    <mergeCell ref="A7:C7"/>
    <mergeCell ref="A1:J1"/>
    <mergeCell ref="A2:J2"/>
    <mergeCell ref="A3:J3"/>
    <mergeCell ref="A4:J4"/>
    <mergeCell ref="E7:H7"/>
    <mergeCell ref="A9:H9"/>
    <mergeCell ref="L12:L13"/>
    <mergeCell ref="M12:M13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</mergeCells>
  <pageMargins left="0.39370078740157483" right="0.19685039370078741" top="0.31496062992125984" bottom="0.39370078740157483" header="0.15748031496062992" footer="0.1574803149606299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2"/>
  <sheetViews>
    <sheetView topLeftCell="A12" zoomScaleNormal="100" workbookViewId="0">
      <selection activeCell="O35" sqref="O35"/>
    </sheetView>
  </sheetViews>
  <sheetFormatPr defaultColWidth="9.140625" defaultRowHeight="15" x14ac:dyDescent="0.25"/>
  <cols>
    <col min="1" max="1" width="6.28515625" style="97" customWidth="1"/>
    <col min="2" max="2" width="12" style="97" customWidth="1"/>
    <col min="3" max="3" width="23.140625" style="96" customWidth="1"/>
    <col min="4" max="4" width="13" style="112" customWidth="1"/>
    <col min="5" max="5" width="8.85546875" style="97" customWidth="1"/>
    <col min="6" max="6" width="9.28515625" style="97" customWidth="1"/>
    <col min="7" max="7" width="8.5703125" style="97" customWidth="1"/>
    <col min="8" max="8" width="12.7109375" style="96" customWidth="1"/>
    <col min="9" max="9" width="6.140625" style="97" customWidth="1"/>
    <col min="10" max="10" width="10.5703125" style="97" customWidth="1"/>
    <col min="11" max="11" width="7.28515625" style="98" hidden="1" customWidth="1"/>
    <col min="12" max="12" width="21.42578125" style="99" hidden="1" customWidth="1"/>
    <col min="13" max="13" width="9.140625" style="96" hidden="1" customWidth="1"/>
    <col min="14" max="16384" width="9.140625" style="96"/>
  </cols>
  <sheetData>
    <row r="1" spans="1:13" s="92" customFormat="1" ht="15.75" hidden="1" x14ac:dyDescent="0.25">
      <c r="A1" s="324" t="s">
        <v>274</v>
      </c>
      <c r="B1" s="324"/>
      <c r="C1" s="324"/>
      <c r="D1" s="324"/>
      <c r="E1" s="324"/>
      <c r="F1" s="324"/>
      <c r="G1" s="324"/>
      <c r="H1" s="324"/>
      <c r="I1" s="324"/>
      <c r="J1" s="324"/>
      <c r="K1" s="91"/>
    </row>
    <row r="2" spans="1:13" s="92" customFormat="1" ht="15.75" hidden="1" x14ac:dyDescent="0.25">
      <c r="A2" s="324" t="s">
        <v>499</v>
      </c>
      <c r="B2" s="324"/>
      <c r="C2" s="324"/>
      <c r="D2" s="324"/>
      <c r="E2" s="324"/>
      <c r="F2" s="324"/>
      <c r="G2" s="324"/>
      <c r="H2" s="324"/>
      <c r="I2" s="324"/>
      <c r="J2" s="324"/>
      <c r="K2" s="91"/>
    </row>
    <row r="3" spans="1:13" s="92" customFormat="1" ht="15.75" hidden="1" x14ac:dyDescent="0.25">
      <c r="A3" s="324" t="s">
        <v>501</v>
      </c>
      <c r="B3" s="324"/>
      <c r="C3" s="324"/>
      <c r="D3" s="324"/>
      <c r="E3" s="324"/>
      <c r="F3" s="324"/>
      <c r="G3" s="324"/>
      <c r="H3" s="324"/>
      <c r="I3" s="324"/>
      <c r="J3" s="324"/>
      <c r="K3" s="91"/>
    </row>
    <row r="4" spans="1:13" s="92" customFormat="1" ht="15.75" hidden="1" x14ac:dyDescent="0.25">
      <c r="A4" s="325" t="s">
        <v>490</v>
      </c>
      <c r="B4" s="325"/>
      <c r="C4" s="325"/>
      <c r="D4" s="325"/>
      <c r="E4" s="325"/>
      <c r="F4" s="325"/>
      <c r="G4" s="325"/>
      <c r="H4" s="325"/>
      <c r="I4" s="325"/>
      <c r="J4" s="325"/>
      <c r="K4" s="91"/>
    </row>
    <row r="5" spans="1:13" s="92" customFormat="1" hidden="1" x14ac:dyDescent="0.25">
      <c r="B5" s="93"/>
      <c r="D5" s="94"/>
      <c r="E5" s="91"/>
      <c r="F5" s="91"/>
      <c r="I5" s="91"/>
      <c r="K5" s="91"/>
    </row>
    <row r="6" spans="1:13" ht="15.75" x14ac:dyDescent="0.25">
      <c r="A6" s="328" t="s">
        <v>7</v>
      </c>
      <c r="B6" s="328"/>
      <c r="C6" s="328"/>
      <c r="D6" s="238"/>
      <c r="E6" s="95"/>
      <c r="F6" s="95"/>
      <c r="G6" s="95"/>
    </row>
    <row r="7" spans="1:13" ht="15.75" x14ac:dyDescent="0.25">
      <c r="A7" s="329" t="s">
        <v>4</v>
      </c>
      <c r="B7" s="329"/>
      <c r="C7" s="329"/>
      <c r="D7" s="239"/>
      <c r="E7" s="326"/>
      <c r="F7" s="326"/>
      <c r="G7" s="326"/>
      <c r="H7" s="326"/>
      <c r="I7" s="100"/>
      <c r="J7" s="100"/>
      <c r="K7" s="101"/>
    </row>
    <row r="8" spans="1:13" ht="15.75" x14ac:dyDescent="0.25">
      <c r="A8" s="100"/>
      <c r="B8" s="102"/>
      <c r="C8" s="103"/>
      <c r="D8" s="104"/>
      <c r="E8" s="95"/>
      <c r="F8" s="95"/>
      <c r="G8" s="105"/>
    </row>
    <row r="9" spans="1:13" x14ac:dyDescent="0.25">
      <c r="A9" s="330" t="s">
        <v>500</v>
      </c>
      <c r="B9" s="330"/>
      <c r="C9" s="330"/>
      <c r="D9" s="330"/>
      <c r="E9" s="330"/>
      <c r="F9" s="330"/>
      <c r="G9" s="330"/>
      <c r="H9" s="330"/>
      <c r="I9" s="242"/>
      <c r="J9" s="242"/>
      <c r="K9" s="242"/>
      <c r="L9" s="242"/>
    </row>
    <row r="10" spans="1:13" s="106" customFormat="1" ht="15.75" customHeight="1" x14ac:dyDescent="0.25">
      <c r="A10" s="327" t="s">
        <v>1013</v>
      </c>
      <c r="B10" s="327"/>
      <c r="C10" s="327"/>
      <c r="D10" s="327"/>
      <c r="E10" s="327"/>
      <c r="F10" s="327"/>
      <c r="G10" s="327"/>
      <c r="H10" s="327"/>
      <c r="I10" s="241"/>
      <c r="J10" s="241"/>
      <c r="K10" s="241"/>
      <c r="L10" s="241"/>
    </row>
    <row r="11" spans="1:13" s="106" customFormat="1" ht="15.75" x14ac:dyDescent="0.25">
      <c r="A11" s="101"/>
      <c r="B11" s="101"/>
      <c r="C11" s="107"/>
      <c r="D11" s="108"/>
      <c r="E11" s="101"/>
      <c r="F11" s="101"/>
      <c r="G11" s="101"/>
      <c r="H11" s="107"/>
      <c r="I11" s="101"/>
      <c r="J11" s="107"/>
      <c r="K11" s="101"/>
      <c r="L11" s="107"/>
    </row>
    <row r="12" spans="1:13" s="119" customFormat="1" ht="28.5" customHeight="1" x14ac:dyDescent="0.25">
      <c r="A12" s="319" t="s">
        <v>0</v>
      </c>
      <c r="B12" s="319" t="s">
        <v>1</v>
      </c>
      <c r="C12" s="319" t="s">
        <v>2</v>
      </c>
      <c r="D12" s="320" t="s">
        <v>3</v>
      </c>
      <c r="E12" s="319" t="s">
        <v>10</v>
      </c>
      <c r="F12" s="319" t="s">
        <v>11</v>
      </c>
      <c r="G12" s="319" t="s">
        <v>5</v>
      </c>
      <c r="H12" s="319"/>
      <c r="I12" s="319" t="s">
        <v>8</v>
      </c>
      <c r="J12" s="319"/>
      <c r="K12" s="319" t="s">
        <v>47</v>
      </c>
      <c r="L12" s="319" t="s">
        <v>48</v>
      </c>
      <c r="M12" s="319" t="s">
        <v>1014</v>
      </c>
    </row>
    <row r="13" spans="1:13" s="119" customFormat="1" ht="28.5" customHeight="1" x14ac:dyDescent="0.25">
      <c r="A13" s="319"/>
      <c r="B13" s="319"/>
      <c r="C13" s="319"/>
      <c r="D13" s="320"/>
      <c r="E13" s="319"/>
      <c r="F13" s="319"/>
      <c r="G13" s="232" t="s">
        <v>9</v>
      </c>
      <c r="H13" s="232" t="s">
        <v>6</v>
      </c>
      <c r="I13" s="232" t="s">
        <v>9</v>
      </c>
      <c r="J13" s="232" t="s">
        <v>6</v>
      </c>
      <c r="K13" s="319"/>
      <c r="L13" s="319"/>
      <c r="M13" s="319"/>
    </row>
    <row r="14" spans="1:13" s="120" customFormat="1" ht="15.75" x14ac:dyDescent="0.25">
      <c r="A14" s="233">
        <v>1</v>
      </c>
      <c r="B14" s="235">
        <v>18020102</v>
      </c>
      <c r="C14" s="234" t="s">
        <v>446</v>
      </c>
      <c r="D14" s="240">
        <v>36552</v>
      </c>
      <c r="E14" s="235">
        <v>80</v>
      </c>
      <c r="F14" s="235">
        <v>80</v>
      </c>
      <c r="G14" s="235">
        <v>80</v>
      </c>
      <c r="H14" s="218" t="str">
        <f>IF(G14&gt;=90,"Xuất sắc",IF(G14&gt;=80,"Tốt", IF(G14&gt;=65,"Khá",IF(G14&gt;=50,"Trung bình", IF(G14&gt;=35, "Yếu", "Kém")))))</f>
        <v>Tốt</v>
      </c>
      <c r="I14" s="235">
        <v>80</v>
      </c>
      <c r="J14" s="219" t="str">
        <f>IF(I14&gt;=90,"Xuất sắc",IF(I14&gt;=80,"Tốt", IF(I14&gt;=65,"Khá",IF(I14&gt;=50,"Trung bình", IF(I14&gt;=35, "Yếu", "Kém")))))</f>
        <v>Tốt</v>
      </c>
      <c r="K14" s="215"/>
      <c r="L14" s="236"/>
      <c r="M14" s="237"/>
    </row>
    <row r="15" spans="1:13" s="120" customFormat="1" ht="15.75" x14ac:dyDescent="0.25">
      <c r="A15" s="233">
        <v>2</v>
      </c>
      <c r="B15" s="235">
        <v>18020164</v>
      </c>
      <c r="C15" s="234" t="s">
        <v>227</v>
      </c>
      <c r="D15" s="240">
        <v>36819</v>
      </c>
      <c r="E15" s="235">
        <v>80</v>
      </c>
      <c r="F15" s="235">
        <v>80</v>
      </c>
      <c r="G15" s="235">
        <v>77</v>
      </c>
      <c r="H15" s="218" t="str">
        <f t="shared" ref="H15:H60" si="0">IF(G15&gt;=90,"Xuất sắc",IF(G15&gt;=80,"Tốt", IF(G15&gt;=65,"Khá",IF(G15&gt;=50,"Trung bình", IF(G15&gt;=35, "Yếu", "Kém")))))</f>
        <v>Khá</v>
      </c>
      <c r="I15" s="235">
        <v>77</v>
      </c>
      <c r="J15" s="219" t="str">
        <f t="shared" ref="J15:J60" si="1">IF(I15&gt;=90,"Xuất sắc",IF(I15&gt;=80,"Tốt", IF(I15&gt;=65,"Khá",IF(I15&gt;=50,"Trung bình", IF(I15&gt;=35, "Yếu", "Kém")))))</f>
        <v>Khá</v>
      </c>
      <c r="K15" s="220"/>
      <c r="L15" s="236"/>
      <c r="M15" s="237"/>
    </row>
    <row r="16" spans="1:13" s="120" customFormat="1" ht="15.75" x14ac:dyDescent="0.25">
      <c r="A16" s="233">
        <v>3</v>
      </c>
      <c r="B16" s="235">
        <v>18020181</v>
      </c>
      <c r="C16" s="234" t="s">
        <v>447</v>
      </c>
      <c r="D16" s="240">
        <v>36763</v>
      </c>
      <c r="E16" s="235">
        <v>82</v>
      </c>
      <c r="F16" s="235">
        <v>82</v>
      </c>
      <c r="G16" s="235">
        <v>84</v>
      </c>
      <c r="H16" s="218" t="str">
        <f t="shared" si="0"/>
        <v>Tốt</v>
      </c>
      <c r="I16" s="235">
        <v>84</v>
      </c>
      <c r="J16" s="219" t="str">
        <f t="shared" si="1"/>
        <v>Tốt</v>
      </c>
      <c r="K16" s="220"/>
      <c r="L16" s="236"/>
      <c r="M16" s="237"/>
    </row>
    <row r="17" spans="1:13" s="120" customFormat="1" ht="15.75" x14ac:dyDescent="0.25">
      <c r="A17" s="233">
        <v>4</v>
      </c>
      <c r="B17" s="235">
        <v>18020176</v>
      </c>
      <c r="C17" s="234" t="s">
        <v>448</v>
      </c>
      <c r="D17" s="240">
        <v>36536</v>
      </c>
      <c r="E17" s="235">
        <v>104</v>
      </c>
      <c r="F17" s="235">
        <v>104</v>
      </c>
      <c r="G17" s="235">
        <v>100</v>
      </c>
      <c r="H17" s="218" t="str">
        <f t="shared" si="0"/>
        <v>Xuất sắc</v>
      </c>
      <c r="I17" s="235">
        <v>100</v>
      </c>
      <c r="J17" s="219" t="str">
        <f t="shared" si="1"/>
        <v>Xuất sắc</v>
      </c>
      <c r="K17" s="220"/>
      <c r="L17" s="236"/>
      <c r="M17" s="237"/>
    </row>
    <row r="18" spans="1:13" s="120" customFormat="1" ht="15.75" x14ac:dyDescent="0.25">
      <c r="A18" s="233">
        <v>5</v>
      </c>
      <c r="B18" s="235">
        <v>18020191</v>
      </c>
      <c r="C18" s="234" t="s">
        <v>449</v>
      </c>
      <c r="D18" s="240">
        <v>36404</v>
      </c>
      <c r="E18" s="235">
        <v>80</v>
      </c>
      <c r="F18" s="235">
        <v>82</v>
      </c>
      <c r="G18" s="235">
        <v>77</v>
      </c>
      <c r="H18" s="218" t="str">
        <f t="shared" si="0"/>
        <v>Khá</v>
      </c>
      <c r="I18" s="235">
        <v>77</v>
      </c>
      <c r="J18" s="219" t="str">
        <f t="shared" si="1"/>
        <v>Khá</v>
      </c>
      <c r="K18" s="220"/>
      <c r="L18" s="236"/>
      <c r="M18" s="237"/>
    </row>
    <row r="19" spans="1:13" s="120" customFormat="1" ht="15.75" x14ac:dyDescent="0.25">
      <c r="A19" s="233">
        <v>6</v>
      </c>
      <c r="B19" s="235">
        <v>18020207</v>
      </c>
      <c r="C19" s="234" t="s">
        <v>450</v>
      </c>
      <c r="D19" s="240">
        <v>36802</v>
      </c>
      <c r="E19" s="235">
        <v>80</v>
      </c>
      <c r="F19" s="235">
        <v>80</v>
      </c>
      <c r="G19" s="235">
        <v>80</v>
      </c>
      <c r="H19" s="218" t="str">
        <f t="shared" si="0"/>
        <v>Tốt</v>
      </c>
      <c r="I19" s="235">
        <v>80</v>
      </c>
      <c r="J19" s="219" t="str">
        <f t="shared" si="1"/>
        <v>Tốt</v>
      </c>
      <c r="K19" s="220"/>
      <c r="L19" s="236"/>
      <c r="M19" s="237"/>
    </row>
    <row r="20" spans="1:13" s="120" customFormat="1" ht="15.75" x14ac:dyDescent="0.25">
      <c r="A20" s="233">
        <v>7</v>
      </c>
      <c r="B20" s="235">
        <v>18020228</v>
      </c>
      <c r="C20" s="234" t="s">
        <v>451</v>
      </c>
      <c r="D20" s="240">
        <v>36572</v>
      </c>
      <c r="E20" s="235">
        <v>80</v>
      </c>
      <c r="F20" s="235">
        <v>80</v>
      </c>
      <c r="G20" s="235">
        <v>80</v>
      </c>
      <c r="H20" s="218" t="str">
        <f t="shared" si="0"/>
        <v>Tốt</v>
      </c>
      <c r="I20" s="235">
        <v>80</v>
      </c>
      <c r="J20" s="219" t="str">
        <f t="shared" si="1"/>
        <v>Tốt</v>
      </c>
      <c r="K20" s="220"/>
      <c r="L20" s="236"/>
      <c r="M20" s="237"/>
    </row>
    <row r="21" spans="1:13" s="120" customFormat="1" ht="15.75" x14ac:dyDescent="0.25">
      <c r="A21" s="233">
        <v>8</v>
      </c>
      <c r="B21" s="235">
        <v>18020374</v>
      </c>
      <c r="C21" s="234" t="s">
        <v>452</v>
      </c>
      <c r="D21" s="240">
        <v>36831</v>
      </c>
      <c r="E21" s="235">
        <v>80</v>
      </c>
      <c r="F21" s="235">
        <v>80</v>
      </c>
      <c r="G21" s="235">
        <v>80</v>
      </c>
      <c r="H21" s="218" t="str">
        <f t="shared" si="0"/>
        <v>Tốt</v>
      </c>
      <c r="I21" s="235">
        <v>80</v>
      </c>
      <c r="J21" s="219" t="str">
        <f t="shared" si="1"/>
        <v>Tốt</v>
      </c>
      <c r="K21" s="215"/>
      <c r="L21" s="236"/>
      <c r="M21" s="237"/>
    </row>
    <row r="22" spans="1:13" s="120" customFormat="1" ht="15.75" x14ac:dyDescent="0.25">
      <c r="A22" s="233">
        <v>9</v>
      </c>
      <c r="B22" s="235">
        <v>18020415</v>
      </c>
      <c r="C22" s="234" t="s">
        <v>453</v>
      </c>
      <c r="D22" s="240">
        <v>36754</v>
      </c>
      <c r="E22" s="235">
        <v>80</v>
      </c>
      <c r="F22" s="235">
        <v>80</v>
      </c>
      <c r="G22" s="235">
        <v>80</v>
      </c>
      <c r="H22" s="218" t="str">
        <f t="shared" si="0"/>
        <v>Tốt</v>
      </c>
      <c r="I22" s="235">
        <v>80</v>
      </c>
      <c r="J22" s="219" t="str">
        <f t="shared" si="1"/>
        <v>Tốt</v>
      </c>
      <c r="K22" s="220"/>
      <c r="L22" s="236"/>
      <c r="M22" s="237"/>
    </row>
    <row r="23" spans="1:13" s="120" customFormat="1" ht="15.75" x14ac:dyDescent="0.25">
      <c r="A23" s="233">
        <v>10</v>
      </c>
      <c r="B23" s="235">
        <v>18020284</v>
      </c>
      <c r="C23" s="234" t="s">
        <v>454</v>
      </c>
      <c r="D23" s="240">
        <v>36572</v>
      </c>
      <c r="E23" s="235">
        <v>80</v>
      </c>
      <c r="F23" s="235">
        <v>80</v>
      </c>
      <c r="G23" s="235">
        <v>80</v>
      </c>
      <c r="H23" s="218" t="str">
        <f t="shared" si="0"/>
        <v>Tốt</v>
      </c>
      <c r="I23" s="235">
        <v>80</v>
      </c>
      <c r="J23" s="219" t="str">
        <f t="shared" si="1"/>
        <v>Tốt</v>
      </c>
      <c r="K23" s="220"/>
      <c r="L23" s="236"/>
      <c r="M23" s="237"/>
    </row>
    <row r="24" spans="1:13" s="120" customFormat="1" ht="15.75" x14ac:dyDescent="0.25">
      <c r="A24" s="233">
        <v>11</v>
      </c>
      <c r="B24" s="235">
        <v>18020346</v>
      </c>
      <c r="C24" s="234" t="s">
        <v>66</v>
      </c>
      <c r="D24" s="240">
        <v>36710</v>
      </c>
      <c r="E24" s="235">
        <v>80</v>
      </c>
      <c r="F24" s="235">
        <v>80</v>
      </c>
      <c r="G24" s="235">
        <v>80</v>
      </c>
      <c r="H24" s="218" t="str">
        <f t="shared" si="0"/>
        <v>Tốt</v>
      </c>
      <c r="I24" s="235">
        <v>80</v>
      </c>
      <c r="J24" s="219" t="str">
        <f t="shared" si="1"/>
        <v>Tốt</v>
      </c>
      <c r="K24" s="220"/>
      <c r="L24" s="236"/>
      <c r="M24" s="237"/>
    </row>
    <row r="25" spans="1:13" s="120" customFormat="1" ht="15.75" x14ac:dyDescent="0.25">
      <c r="A25" s="233">
        <v>12</v>
      </c>
      <c r="B25" s="235">
        <v>18020426</v>
      </c>
      <c r="C25" s="234" t="s">
        <v>455</v>
      </c>
      <c r="D25" s="240">
        <v>36777</v>
      </c>
      <c r="E25" s="235">
        <v>90</v>
      </c>
      <c r="F25" s="235">
        <v>80</v>
      </c>
      <c r="G25" s="235">
        <v>80</v>
      </c>
      <c r="H25" s="218" t="str">
        <f t="shared" si="0"/>
        <v>Tốt</v>
      </c>
      <c r="I25" s="235">
        <v>80</v>
      </c>
      <c r="J25" s="219" t="str">
        <f t="shared" si="1"/>
        <v>Tốt</v>
      </c>
      <c r="K25" s="215"/>
      <c r="L25" s="236"/>
      <c r="M25" s="237"/>
    </row>
    <row r="26" spans="1:13" s="120" customFormat="1" ht="15.75" x14ac:dyDescent="0.25">
      <c r="A26" s="233">
        <v>13</v>
      </c>
      <c r="B26" s="235">
        <v>18020437</v>
      </c>
      <c r="C26" s="234" t="s">
        <v>456</v>
      </c>
      <c r="D26" s="240">
        <v>36687</v>
      </c>
      <c r="E26" s="235">
        <v>95</v>
      </c>
      <c r="F26" s="235">
        <v>95</v>
      </c>
      <c r="G26" s="235">
        <v>93</v>
      </c>
      <c r="H26" s="218" t="str">
        <f t="shared" si="0"/>
        <v>Xuất sắc</v>
      </c>
      <c r="I26" s="235">
        <v>93</v>
      </c>
      <c r="J26" s="219" t="str">
        <f t="shared" si="1"/>
        <v>Xuất sắc</v>
      </c>
      <c r="K26" s="220"/>
      <c r="L26" s="236"/>
      <c r="M26" s="237"/>
    </row>
    <row r="27" spans="1:13" s="120" customFormat="1" ht="15.75" x14ac:dyDescent="0.25">
      <c r="A27" s="233">
        <v>14</v>
      </c>
      <c r="B27" s="235">
        <v>18020462</v>
      </c>
      <c r="C27" s="234" t="s">
        <v>457</v>
      </c>
      <c r="D27" s="240">
        <v>36631</v>
      </c>
      <c r="E27" s="235">
        <v>80</v>
      </c>
      <c r="F27" s="235">
        <v>80</v>
      </c>
      <c r="G27" s="235">
        <v>80</v>
      </c>
      <c r="H27" s="218" t="str">
        <f t="shared" si="0"/>
        <v>Tốt</v>
      </c>
      <c r="I27" s="235">
        <v>80</v>
      </c>
      <c r="J27" s="219" t="str">
        <f t="shared" si="1"/>
        <v>Tốt</v>
      </c>
      <c r="K27" s="220"/>
      <c r="L27" s="236"/>
      <c r="M27" s="237"/>
    </row>
    <row r="28" spans="1:13" s="120" customFormat="1" ht="15.75" x14ac:dyDescent="0.25">
      <c r="A28" s="233">
        <v>15</v>
      </c>
      <c r="B28" s="235">
        <v>18020483</v>
      </c>
      <c r="C28" s="234" t="s">
        <v>458</v>
      </c>
      <c r="D28" s="240">
        <v>36613</v>
      </c>
      <c r="E28" s="235">
        <v>85</v>
      </c>
      <c r="F28" s="235">
        <v>85</v>
      </c>
      <c r="G28" s="235">
        <v>85</v>
      </c>
      <c r="H28" s="218" t="str">
        <f t="shared" si="0"/>
        <v>Tốt</v>
      </c>
      <c r="I28" s="235">
        <v>85</v>
      </c>
      <c r="J28" s="219" t="str">
        <f t="shared" si="1"/>
        <v>Tốt</v>
      </c>
      <c r="K28" s="220"/>
      <c r="L28" s="236"/>
      <c r="M28" s="237"/>
    </row>
    <row r="29" spans="1:13" s="120" customFormat="1" ht="15.75" x14ac:dyDescent="0.25">
      <c r="A29" s="233">
        <v>16</v>
      </c>
      <c r="B29" s="235">
        <v>18020504</v>
      </c>
      <c r="C29" s="234" t="s">
        <v>459</v>
      </c>
      <c r="D29" s="240">
        <v>36566</v>
      </c>
      <c r="E29" s="235">
        <v>80</v>
      </c>
      <c r="F29" s="235">
        <v>80</v>
      </c>
      <c r="G29" s="235">
        <v>80</v>
      </c>
      <c r="H29" s="218" t="str">
        <f t="shared" si="0"/>
        <v>Tốt</v>
      </c>
      <c r="I29" s="235">
        <v>80</v>
      </c>
      <c r="J29" s="219" t="str">
        <f t="shared" si="1"/>
        <v>Tốt</v>
      </c>
      <c r="K29" s="220"/>
      <c r="L29" s="236"/>
      <c r="M29" s="237"/>
    </row>
    <row r="30" spans="1:13" s="120" customFormat="1" ht="15.75" x14ac:dyDescent="0.25">
      <c r="A30" s="233">
        <v>17</v>
      </c>
      <c r="B30" s="235">
        <v>18020540</v>
      </c>
      <c r="C30" s="234" t="s">
        <v>460</v>
      </c>
      <c r="D30" s="240">
        <v>36526</v>
      </c>
      <c r="E30" s="235">
        <v>70</v>
      </c>
      <c r="F30" s="235">
        <v>70</v>
      </c>
      <c r="G30" s="235">
        <v>75</v>
      </c>
      <c r="H30" s="218" t="str">
        <f t="shared" si="0"/>
        <v>Khá</v>
      </c>
      <c r="I30" s="235">
        <v>75</v>
      </c>
      <c r="J30" s="219" t="str">
        <f t="shared" si="1"/>
        <v>Khá</v>
      </c>
      <c r="K30" s="220"/>
      <c r="L30" s="236"/>
      <c r="M30" s="237"/>
    </row>
    <row r="31" spans="1:13" s="120" customFormat="1" ht="15.75" x14ac:dyDescent="0.25">
      <c r="A31" s="233">
        <v>18</v>
      </c>
      <c r="B31" s="235">
        <v>18020572</v>
      </c>
      <c r="C31" s="234" t="s">
        <v>39</v>
      </c>
      <c r="D31" s="240">
        <v>36834</v>
      </c>
      <c r="E31" s="235">
        <v>90</v>
      </c>
      <c r="F31" s="235">
        <v>90</v>
      </c>
      <c r="G31" s="235">
        <v>90</v>
      </c>
      <c r="H31" s="218" t="str">
        <f t="shared" si="0"/>
        <v>Xuất sắc</v>
      </c>
      <c r="I31" s="235">
        <v>90</v>
      </c>
      <c r="J31" s="219" t="str">
        <f t="shared" si="1"/>
        <v>Xuất sắc</v>
      </c>
      <c r="K31" s="215"/>
      <c r="L31" s="236"/>
      <c r="M31" s="237"/>
    </row>
    <row r="32" spans="1:13" s="120" customFormat="1" ht="15.75" x14ac:dyDescent="0.25">
      <c r="A32" s="233">
        <v>19</v>
      </c>
      <c r="B32" s="235">
        <v>18020660</v>
      </c>
      <c r="C32" s="234" t="s">
        <v>461</v>
      </c>
      <c r="D32" s="240">
        <v>36652</v>
      </c>
      <c r="E32" s="235">
        <v>80</v>
      </c>
      <c r="F32" s="235">
        <v>80</v>
      </c>
      <c r="G32" s="235">
        <v>77</v>
      </c>
      <c r="H32" s="218" t="str">
        <f t="shared" si="0"/>
        <v>Khá</v>
      </c>
      <c r="I32" s="235">
        <v>77</v>
      </c>
      <c r="J32" s="219" t="str">
        <f t="shared" si="1"/>
        <v>Khá</v>
      </c>
      <c r="K32" s="220"/>
      <c r="L32" s="236"/>
      <c r="M32" s="237"/>
    </row>
    <row r="33" spans="1:13" s="120" customFormat="1" ht="15.75" x14ac:dyDescent="0.25">
      <c r="A33" s="233">
        <v>20</v>
      </c>
      <c r="B33" s="235">
        <v>18020652</v>
      </c>
      <c r="C33" s="234" t="s">
        <v>462</v>
      </c>
      <c r="D33" s="240">
        <v>36678</v>
      </c>
      <c r="E33" s="235">
        <v>80</v>
      </c>
      <c r="F33" s="235">
        <v>80</v>
      </c>
      <c r="G33" s="235">
        <v>77</v>
      </c>
      <c r="H33" s="218" t="str">
        <f t="shared" si="0"/>
        <v>Khá</v>
      </c>
      <c r="I33" s="235">
        <v>77</v>
      </c>
      <c r="J33" s="219" t="str">
        <f t="shared" si="1"/>
        <v>Khá</v>
      </c>
      <c r="K33" s="215"/>
      <c r="L33" s="236"/>
      <c r="M33" s="237"/>
    </row>
    <row r="34" spans="1:13" s="120" customFormat="1" ht="15.75" x14ac:dyDescent="0.25">
      <c r="A34" s="233">
        <v>21</v>
      </c>
      <c r="B34" s="235">
        <v>18020676</v>
      </c>
      <c r="C34" s="234" t="s">
        <v>463</v>
      </c>
      <c r="D34" s="240">
        <v>36802</v>
      </c>
      <c r="E34" s="235">
        <v>80</v>
      </c>
      <c r="F34" s="235">
        <v>80</v>
      </c>
      <c r="G34" s="235">
        <v>80</v>
      </c>
      <c r="H34" s="218" t="str">
        <f t="shared" si="0"/>
        <v>Tốt</v>
      </c>
      <c r="I34" s="235">
        <v>80</v>
      </c>
      <c r="J34" s="219" t="str">
        <f t="shared" si="1"/>
        <v>Tốt</v>
      </c>
      <c r="K34" s="220"/>
      <c r="L34" s="236"/>
      <c r="M34" s="237"/>
    </row>
    <row r="35" spans="1:13" s="120" customFormat="1" ht="15.75" x14ac:dyDescent="0.25">
      <c r="A35" s="233">
        <v>22</v>
      </c>
      <c r="B35" s="235">
        <v>18020705</v>
      </c>
      <c r="C35" s="234" t="s">
        <v>42</v>
      </c>
      <c r="D35" s="240">
        <v>36854</v>
      </c>
      <c r="E35" s="235">
        <v>82</v>
      </c>
      <c r="F35" s="235">
        <v>82</v>
      </c>
      <c r="G35" s="235">
        <v>77</v>
      </c>
      <c r="H35" s="218" t="str">
        <f t="shared" si="0"/>
        <v>Khá</v>
      </c>
      <c r="I35" s="235">
        <v>77</v>
      </c>
      <c r="J35" s="219" t="str">
        <f t="shared" si="1"/>
        <v>Khá</v>
      </c>
      <c r="K35" s="215"/>
      <c r="L35" s="236"/>
      <c r="M35" s="237"/>
    </row>
    <row r="36" spans="1:13" s="120" customFormat="1" ht="15.75" x14ac:dyDescent="0.25">
      <c r="A36" s="233">
        <v>23</v>
      </c>
      <c r="B36" s="235">
        <v>18020760</v>
      </c>
      <c r="C36" s="234" t="s">
        <v>83</v>
      </c>
      <c r="D36" s="240">
        <v>36850</v>
      </c>
      <c r="E36" s="235">
        <v>80</v>
      </c>
      <c r="F36" s="235">
        <v>82</v>
      </c>
      <c r="G36" s="235">
        <v>80</v>
      </c>
      <c r="H36" s="218" t="str">
        <f t="shared" si="0"/>
        <v>Tốt</v>
      </c>
      <c r="I36" s="235">
        <v>80</v>
      </c>
      <c r="J36" s="219" t="str">
        <f t="shared" si="1"/>
        <v>Tốt</v>
      </c>
      <c r="K36" s="220"/>
      <c r="L36" s="236"/>
      <c r="M36" s="237"/>
    </row>
    <row r="37" spans="1:13" s="120" customFormat="1" ht="15.75" x14ac:dyDescent="0.25">
      <c r="A37" s="233">
        <v>24</v>
      </c>
      <c r="B37" s="235">
        <v>18020827</v>
      </c>
      <c r="C37" s="234" t="s">
        <v>464</v>
      </c>
      <c r="D37" s="240">
        <v>36827</v>
      </c>
      <c r="E37" s="235">
        <v>80</v>
      </c>
      <c r="F37" s="235">
        <v>80</v>
      </c>
      <c r="G37" s="235">
        <v>77</v>
      </c>
      <c r="H37" s="218" t="str">
        <f t="shared" si="0"/>
        <v>Khá</v>
      </c>
      <c r="I37" s="235">
        <v>77</v>
      </c>
      <c r="J37" s="219" t="str">
        <f t="shared" si="1"/>
        <v>Khá</v>
      </c>
      <c r="K37" s="220"/>
      <c r="L37" s="236"/>
      <c r="M37" s="237"/>
    </row>
    <row r="38" spans="1:13" s="120" customFormat="1" ht="15.75" x14ac:dyDescent="0.25">
      <c r="A38" s="233">
        <v>25</v>
      </c>
      <c r="B38" s="235">
        <v>18020797</v>
      </c>
      <c r="C38" s="234" t="s">
        <v>465</v>
      </c>
      <c r="D38" s="240">
        <v>36707</v>
      </c>
      <c r="E38" s="235">
        <v>80</v>
      </c>
      <c r="F38" s="235">
        <v>80</v>
      </c>
      <c r="G38" s="235">
        <v>77</v>
      </c>
      <c r="H38" s="218" t="str">
        <f t="shared" si="0"/>
        <v>Khá</v>
      </c>
      <c r="I38" s="235">
        <v>77</v>
      </c>
      <c r="J38" s="219" t="str">
        <f t="shared" si="1"/>
        <v>Khá</v>
      </c>
      <c r="K38" s="220"/>
      <c r="L38" s="236"/>
      <c r="M38" s="237"/>
    </row>
    <row r="39" spans="1:13" s="120" customFormat="1" ht="15.75" x14ac:dyDescent="0.25">
      <c r="A39" s="233">
        <v>26</v>
      </c>
      <c r="B39" s="235">
        <v>18020841</v>
      </c>
      <c r="C39" s="234" t="s">
        <v>466</v>
      </c>
      <c r="D39" s="240">
        <v>36845</v>
      </c>
      <c r="E39" s="235">
        <v>80</v>
      </c>
      <c r="F39" s="235">
        <v>80</v>
      </c>
      <c r="G39" s="235">
        <v>80</v>
      </c>
      <c r="H39" s="218" t="str">
        <f t="shared" si="0"/>
        <v>Tốt</v>
      </c>
      <c r="I39" s="235">
        <v>80</v>
      </c>
      <c r="J39" s="219" t="str">
        <f t="shared" si="1"/>
        <v>Tốt</v>
      </c>
      <c r="K39" s="220"/>
      <c r="L39" s="236"/>
      <c r="M39" s="237"/>
    </row>
    <row r="40" spans="1:13" s="120" customFormat="1" ht="15.75" x14ac:dyDescent="0.25">
      <c r="A40" s="233">
        <v>27</v>
      </c>
      <c r="B40" s="235">
        <v>18020800</v>
      </c>
      <c r="C40" s="234" t="s">
        <v>312</v>
      </c>
      <c r="D40" s="240">
        <v>36849</v>
      </c>
      <c r="E40" s="235">
        <v>82</v>
      </c>
      <c r="F40" s="235">
        <v>82</v>
      </c>
      <c r="G40" s="235">
        <v>82</v>
      </c>
      <c r="H40" s="218" t="str">
        <f t="shared" si="0"/>
        <v>Tốt</v>
      </c>
      <c r="I40" s="235">
        <v>82</v>
      </c>
      <c r="J40" s="219" t="str">
        <f t="shared" si="1"/>
        <v>Tốt</v>
      </c>
      <c r="K40" s="220"/>
      <c r="L40" s="236"/>
      <c r="M40" s="237"/>
    </row>
    <row r="41" spans="1:13" s="120" customFormat="1" ht="15.75" x14ac:dyDescent="0.25">
      <c r="A41" s="233">
        <v>28</v>
      </c>
      <c r="B41" s="235">
        <v>18020819</v>
      </c>
      <c r="C41" s="234" t="s">
        <v>467</v>
      </c>
      <c r="D41" s="240">
        <v>36770</v>
      </c>
      <c r="E41" s="235">
        <v>80</v>
      </c>
      <c r="F41" s="235">
        <v>82</v>
      </c>
      <c r="G41" s="235">
        <v>82</v>
      </c>
      <c r="H41" s="218" t="str">
        <f t="shared" si="0"/>
        <v>Tốt</v>
      </c>
      <c r="I41" s="235">
        <v>82</v>
      </c>
      <c r="J41" s="219" t="str">
        <f t="shared" si="1"/>
        <v>Tốt</v>
      </c>
      <c r="K41" s="220"/>
      <c r="L41" s="236"/>
      <c r="M41" s="237"/>
    </row>
    <row r="42" spans="1:13" s="120" customFormat="1" ht="15.75" x14ac:dyDescent="0.25">
      <c r="A42" s="233">
        <v>29</v>
      </c>
      <c r="B42" s="235">
        <v>18020802</v>
      </c>
      <c r="C42" s="234" t="s">
        <v>468</v>
      </c>
      <c r="D42" s="240">
        <v>36588</v>
      </c>
      <c r="E42" s="235">
        <v>80</v>
      </c>
      <c r="F42" s="235">
        <v>82</v>
      </c>
      <c r="G42" s="235">
        <v>82</v>
      </c>
      <c r="H42" s="218" t="str">
        <f t="shared" si="0"/>
        <v>Tốt</v>
      </c>
      <c r="I42" s="235">
        <v>82</v>
      </c>
      <c r="J42" s="219" t="str">
        <f t="shared" si="1"/>
        <v>Tốt</v>
      </c>
      <c r="K42" s="220"/>
      <c r="L42" s="236"/>
      <c r="M42" s="237"/>
    </row>
    <row r="43" spans="1:13" s="114" customFormat="1" ht="15.75" x14ac:dyDescent="0.25">
      <c r="A43" s="233">
        <v>30</v>
      </c>
      <c r="B43" s="235">
        <v>18020887</v>
      </c>
      <c r="C43" s="234" t="s">
        <v>22</v>
      </c>
      <c r="D43" s="240">
        <v>36527</v>
      </c>
      <c r="E43" s="235">
        <v>90</v>
      </c>
      <c r="F43" s="235">
        <v>90</v>
      </c>
      <c r="G43" s="235">
        <v>90</v>
      </c>
      <c r="H43" s="218" t="str">
        <f t="shared" si="0"/>
        <v>Xuất sắc</v>
      </c>
      <c r="I43" s="235">
        <v>90</v>
      </c>
      <c r="J43" s="219" t="str">
        <f t="shared" si="1"/>
        <v>Xuất sắc</v>
      </c>
      <c r="K43" s="215"/>
      <c r="L43" s="236"/>
      <c r="M43" s="237"/>
    </row>
    <row r="44" spans="1:13" s="114" customFormat="1" ht="15.75" x14ac:dyDescent="0.25">
      <c r="A44" s="233">
        <v>31</v>
      </c>
      <c r="B44" s="235">
        <v>18020913</v>
      </c>
      <c r="C44" s="234" t="s">
        <v>469</v>
      </c>
      <c r="D44" s="240">
        <v>36774</v>
      </c>
      <c r="E44" s="235">
        <v>80</v>
      </c>
      <c r="F44" s="235">
        <v>82</v>
      </c>
      <c r="G44" s="235">
        <v>82</v>
      </c>
      <c r="H44" s="218" t="str">
        <f t="shared" si="0"/>
        <v>Tốt</v>
      </c>
      <c r="I44" s="235">
        <v>82</v>
      </c>
      <c r="J44" s="219" t="str">
        <f t="shared" si="1"/>
        <v>Tốt</v>
      </c>
      <c r="K44" s="215"/>
      <c r="L44" s="236"/>
      <c r="M44" s="237"/>
    </row>
    <row r="45" spans="1:13" s="114" customFormat="1" ht="15.75" x14ac:dyDescent="0.25">
      <c r="A45" s="233">
        <v>32</v>
      </c>
      <c r="B45" s="235">
        <v>18021019</v>
      </c>
      <c r="C45" s="234" t="s">
        <v>470</v>
      </c>
      <c r="D45" s="240">
        <v>36628</v>
      </c>
      <c r="E45" s="235">
        <v>70</v>
      </c>
      <c r="F45" s="235">
        <v>70</v>
      </c>
      <c r="G45" s="235">
        <v>62</v>
      </c>
      <c r="H45" s="218" t="str">
        <f t="shared" si="0"/>
        <v>Trung bình</v>
      </c>
      <c r="I45" s="235">
        <v>62</v>
      </c>
      <c r="J45" s="219" t="str">
        <f t="shared" si="1"/>
        <v>Trung bình</v>
      </c>
      <c r="K45" s="215"/>
      <c r="L45" s="236"/>
      <c r="M45" s="237"/>
    </row>
    <row r="46" spans="1:13" s="114" customFormat="1" ht="15.75" x14ac:dyDescent="0.25">
      <c r="A46" s="233">
        <v>33</v>
      </c>
      <c r="B46" s="235">
        <v>18021061</v>
      </c>
      <c r="C46" s="234" t="s">
        <v>471</v>
      </c>
      <c r="D46" s="240">
        <v>36546</v>
      </c>
      <c r="E46" s="235">
        <v>94</v>
      </c>
      <c r="F46" s="235">
        <v>94</v>
      </c>
      <c r="G46" s="235">
        <v>94</v>
      </c>
      <c r="H46" s="218" t="str">
        <f t="shared" si="0"/>
        <v>Xuất sắc</v>
      </c>
      <c r="I46" s="235">
        <v>94</v>
      </c>
      <c r="J46" s="219" t="str">
        <f t="shared" si="1"/>
        <v>Xuất sắc</v>
      </c>
      <c r="K46" s="215"/>
      <c r="L46" s="236"/>
      <c r="M46" s="237"/>
    </row>
    <row r="47" spans="1:13" s="114" customFormat="1" ht="15.75" x14ac:dyDescent="0.25">
      <c r="A47" s="233">
        <v>34</v>
      </c>
      <c r="B47" s="235">
        <v>18021073</v>
      </c>
      <c r="C47" s="234" t="s">
        <v>472</v>
      </c>
      <c r="D47" s="240">
        <v>36832</v>
      </c>
      <c r="E47" s="235">
        <v>80</v>
      </c>
      <c r="F47" s="235">
        <v>80</v>
      </c>
      <c r="G47" s="235">
        <v>80</v>
      </c>
      <c r="H47" s="218" t="str">
        <f t="shared" si="0"/>
        <v>Tốt</v>
      </c>
      <c r="I47" s="235">
        <v>80</v>
      </c>
      <c r="J47" s="219" t="str">
        <f t="shared" si="1"/>
        <v>Tốt</v>
      </c>
      <c r="K47" s="215"/>
      <c r="L47" s="236"/>
      <c r="M47" s="237"/>
    </row>
    <row r="48" spans="1:13" s="114" customFormat="1" ht="15.75" x14ac:dyDescent="0.25">
      <c r="A48" s="233">
        <v>35</v>
      </c>
      <c r="B48" s="235">
        <v>18021083</v>
      </c>
      <c r="C48" s="234" t="s">
        <v>473</v>
      </c>
      <c r="D48" s="240">
        <v>36706</v>
      </c>
      <c r="E48" s="235">
        <v>80</v>
      </c>
      <c r="F48" s="235">
        <v>80</v>
      </c>
      <c r="G48" s="235">
        <v>77</v>
      </c>
      <c r="H48" s="218" t="str">
        <f t="shared" si="0"/>
        <v>Khá</v>
      </c>
      <c r="I48" s="235">
        <v>77</v>
      </c>
      <c r="J48" s="219" t="str">
        <f t="shared" si="1"/>
        <v>Khá</v>
      </c>
      <c r="K48" s="215"/>
      <c r="L48" s="236"/>
      <c r="M48" s="237"/>
    </row>
    <row r="49" spans="1:13" s="114" customFormat="1" ht="15.75" x14ac:dyDescent="0.25">
      <c r="A49" s="233">
        <v>36</v>
      </c>
      <c r="B49" s="235">
        <v>18021106</v>
      </c>
      <c r="C49" s="234" t="s">
        <v>474</v>
      </c>
      <c r="D49" s="240">
        <v>36756</v>
      </c>
      <c r="E49" s="235">
        <v>80</v>
      </c>
      <c r="F49" s="235">
        <v>80</v>
      </c>
      <c r="G49" s="235">
        <v>80</v>
      </c>
      <c r="H49" s="218" t="str">
        <f t="shared" si="0"/>
        <v>Tốt</v>
      </c>
      <c r="I49" s="235">
        <v>80</v>
      </c>
      <c r="J49" s="219" t="str">
        <f t="shared" si="1"/>
        <v>Tốt</v>
      </c>
      <c r="K49" s="215"/>
      <c r="L49" s="236"/>
      <c r="M49" s="237"/>
    </row>
    <row r="50" spans="1:13" s="114" customFormat="1" ht="15.75" x14ac:dyDescent="0.25">
      <c r="A50" s="233">
        <v>37</v>
      </c>
      <c r="B50" s="235">
        <v>18021200</v>
      </c>
      <c r="C50" s="234" t="s">
        <v>475</v>
      </c>
      <c r="D50" s="240">
        <v>36589</v>
      </c>
      <c r="E50" s="235">
        <v>90</v>
      </c>
      <c r="F50" s="235">
        <v>80</v>
      </c>
      <c r="G50" s="235">
        <v>80</v>
      </c>
      <c r="H50" s="218" t="str">
        <f t="shared" si="0"/>
        <v>Tốt</v>
      </c>
      <c r="I50" s="235">
        <v>80</v>
      </c>
      <c r="J50" s="219" t="str">
        <f t="shared" si="1"/>
        <v>Tốt</v>
      </c>
      <c r="K50" s="215"/>
      <c r="L50" s="236"/>
      <c r="M50" s="237"/>
    </row>
    <row r="51" spans="1:13" s="114" customFormat="1" ht="15.75" x14ac:dyDescent="0.25">
      <c r="A51" s="233">
        <v>38</v>
      </c>
      <c r="B51" s="235">
        <v>18021154</v>
      </c>
      <c r="C51" s="234" t="s">
        <v>51</v>
      </c>
      <c r="D51" s="240">
        <v>36662</v>
      </c>
      <c r="E51" s="235">
        <v>80</v>
      </c>
      <c r="F51" s="235">
        <v>75</v>
      </c>
      <c r="G51" s="235">
        <v>77</v>
      </c>
      <c r="H51" s="218" t="str">
        <f t="shared" si="0"/>
        <v>Khá</v>
      </c>
      <c r="I51" s="235">
        <v>77</v>
      </c>
      <c r="J51" s="219" t="str">
        <f t="shared" si="1"/>
        <v>Khá</v>
      </c>
      <c r="K51" s="215"/>
      <c r="L51" s="236"/>
      <c r="M51" s="237"/>
    </row>
    <row r="52" spans="1:13" s="114" customFormat="1" ht="15.75" x14ac:dyDescent="0.25">
      <c r="A52" s="233">
        <v>39</v>
      </c>
      <c r="B52" s="235">
        <v>18021223</v>
      </c>
      <c r="C52" s="234" t="s">
        <v>476</v>
      </c>
      <c r="D52" s="240">
        <v>36612</v>
      </c>
      <c r="E52" s="235">
        <v>80</v>
      </c>
      <c r="F52" s="235">
        <v>80</v>
      </c>
      <c r="G52" s="235">
        <v>77</v>
      </c>
      <c r="H52" s="218" t="str">
        <f t="shared" si="0"/>
        <v>Khá</v>
      </c>
      <c r="I52" s="235">
        <v>77</v>
      </c>
      <c r="J52" s="219" t="str">
        <f t="shared" si="1"/>
        <v>Khá</v>
      </c>
      <c r="K52" s="215"/>
      <c r="L52" s="236"/>
      <c r="M52" s="237"/>
    </row>
    <row r="53" spans="1:13" s="114" customFormat="1" ht="15.75" x14ac:dyDescent="0.25">
      <c r="A53" s="233">
        <v>40</v>
      </c>
      <c r="B53" s="235">
        <v>18021259</v>
      </c>
      <c r="C53" s="234" t="s">
        <v>477</v>
      </c>
      <c r="D53" s="240">
        <v>36762</v>
      </c>
      <c r="E53" s="235">
        <v>82</v>
      </c>
      <c r="F53" s="235">
        <v>82</v>
      </c>
      <c r="G53" s="235">
        <v>82</v>
      </c>
      <c r="H53" s="218" t="str">
        <f t="shared" si="0"/>
        <v>Tốt</v>
      </c>
      <c r="I53" s="235">
        <v>82</v>
      </c>
      <c r="J53" s="219" t="str">
        <f t="shared" si="1"/>
        <v>Tốt</v>
      </c>
      <c r="K53" s="215"/>
      <c r="L53" s="236"/>
      <c r="M53" s="237"/>
    </row>
    <row r="54" spans="1:13" s="114" customFormat="1" ht="15.75" x14ac:dyDescent="0.25">
      <c r="A54" s="233">
        <v>41</v>
      </c>
      <c r="B54" s="235">
        <v>18021284</v>
      </c>
      <c r="C54" s="234" t="s">
        <v>478</v>
      </c>
      <c r="D54" s="240">
        <v>36607</v>
      </c>
      <c r="E54" s="235">
        <v>80</v>
      </c>
      <c r="F54" s="235">
        <v>80</v>
      </c>
      <c r="G54" s="235">
        <v>77</v>
      </c>
      <c r="H54" s="218" t="str">
        <f t="shared" si="0"/>
        <v>Khá</v>
      </c>
      <c r="I54" s="235">
        <v>77</v>
      </c>
      <c r="J54" s="219" t="str">
        <f t="shared" si="1"/>
        <v>Khá</v>
      </c>
      <c r="K54" s="215"/>
      <c r="L54" s="236"/>
      <c r="M54" s="237"/>
    </row>
    <row r="55" spans="1:13" s="114" customFormat="1" ht="15.75" x14ac:dyDescent="0.25">
      <c r="A55" s="233">
        <v>42</v>
      </c>
      <c r="B55" s="235">
        <v>18021282</v>
      </c>
      <c r="C55" s="234" t="s">
        <v>479</v>
      </c>
      <c r="D55" s="240">
        <v>36536</v>
      </c>
      <c r="E55" s="235">
        <v>80</v>
      </c>
      <c r="F55" s="235">
        <v>80</v>
      </c>
      <c r="G55" s="235">
        <v>80</v>
      </c>
      <c r="H55" s="218" t="str">
        <f t="shared" si="0"/>
        <v>Tốt</v>
      </c>
      <c r="I55" s="235">
        <v>80</v>
      </c>
      <c r="J55" s="219" t="str">
        <f t="shared" si="1"/>
        <v>Tốt</v>
      </c>
      <c r="K55" s="215"/>
      <c r="L55" s="236"/>
      <c r="M55" s="237"/>
    </row>
    <row r="56" spans="1:13" s="114" customFormat="1" ht="15.75" x14ac:dyDescent="0.25">
      <c r="A56" s="233">
        <v>43</v>
      </c>
      <c r="B56" s="235">
        <v>18021330</v>
      </c>
      <c r="C56" s="234" t="s">
        <v>480</v>
      </c>
      <c r="D56" s="240">
        <v>36623</v>
      </c>
      <c r="E56" s="235">
        <v>80</v>
      </c>
      <c r="F56" s="235">
        <v>75</v>
      </c>
      <c r="G56" s="235">
        <v>80</v>
      </c>
      <c r="H56" s="218" t="str">
        <f t="shared" si="0"/>
        <v>Tốt</v>
      </c>
      <c r="I56" s="235">
        <v>80</v>
      </c>
      <c r="J56" s="219" t="str">
        <f t="shared" si="1"/>
        <v>Tốt</v>
      </c>
      <c r="K56" s="215"/>
      <c r="L56" s="236"/>
      <c r="M56" s="237"/>
    </row>
    <row r="57" spans="1:13" s="114" customFormat="1" ht="15.75" x14ac:dyDescent="0.25">
      <c r="A57" s="233">
        <v>44</v>
      </c>
      <c r="B57" s="235">
        <v>18021341</v>
      </c>
      <c r="C57" s="234" t="s">
        <v>481</v>
      </c>
      <c r="D57" s="240">
        <v>36864</v>
      </c>
      <c r="E57" s="235">
        <v>80</v>
      </c>
      <c r="F57" s="235">
        <v>80</v>
      </c>
      <c r="G57" s="235">
        <v>80</v>
      </c>
      <c r="H57" s="218" t="str">
        <f t="shared" si="0"/>
        <v>Tốt</v>
      </c>
      <c r="I57" s="235">
        <v>80</v>
      </c>
      <c r="J57" s="219" t="str">
        <f t="shared" si="1"/>
        <v>Tốt</v>
      </c>
      <c r="K57" s="215"/>
      <c r="L57" s="236"/>
      <c r="M57" s="237"/>
    </row>
    <row r="58" spans="1:13" s="114" customFormat="1" ht="15.75" x14ac:dyDescent="0.25">
      <c r="A58" s="233">
        <v>45</v>
      </c>
      <c r="B58" s="235">
        <v>18021375</v>
      </c>
      <c r="C58" s="234" t="s">
        <v>23</v>
      </c>
      <c r="D58" s="240">
        <v>36833</v>
      </c>
      <c r="E58" s="235">
        <v>80</v>
      </c>
      <c r="F58" s="235">
        <v>80</v>
      </c>
      <c r="G58" s="235">
        <v>80</v>
      </c>
      <c r="H58" s="218" t="str">
        <f t="shared" si="0"/>
        <v>Tốt</v>
      </c>
      <c r="I58" s="235">
        <v>80</v>
      </c>
      <c r="J58" s="219" t="str">
        <f t="shared" si="1"/>
        <v>Tốt</v>
      </c>
      <c r="K58" s="215"/>
      <c r="L58" s="236"/>
      <c r="M58" s="237"/>
    </row>
    <row r="59" spans="1:13" s="114" customFormat="1" ht="15.75" x14ac:dyDescent="0.25">
      <c r="A59" s="233">
        <v>46</v>
      </c>
      <c r="B59" s="235">
        <v>18021384</v>
      </c>
      <c r="C59" s="234" t="s">
        <v>482</v>
      </c>
      <c r="D59" s="240">
        <v>36543</v>
      </c>
      <c r="E59" s="235">
        <v>90</v>
      </c>
      <c r="F59" s="235">
        <v>90</v>
      </c>
      <c r="G59" s="235">
        <v>90</v>
      </c>
      <c r="H59" s="218" t="str">
        <f t="shared" si="0"/>
        <v>Xuất sắc</v>
      </c>
      <c r="I59" s="235">
        <v>90</v>
      </c>
      <c r="J59" s="219" t="str">
        <f t="shared" si="1"/>
        <v>Xuất sắc</v>
      </c>
      <c r="K59" s="215"/>
      <c r="L59" s="236"/>
      <c r="M59" s="237"/>
    </row>
    <row r="60" spans="1:13" s="114" customFormat="1" ht="15.75" x14ac:dyDescent="0.25">
      <c r="A60" s="233">
        <v>47</v>
      </c>
      <c r="B60" s="235">
        <v>18021445</v>
      </c>
      <c r="C60" s="234" t="s">
        <v>483</v>
      </c>
      <c r="D60" s="240">
        <v>36754</v>
      </c>
      <c r="E60" s="235">
        <v>80</v>
      </c>
      <c r="F60" s="235">
        <v>80</v>
      </c>
      <c r="G60" s="235">
        <v>80</v>
      </c>
      <c r="H60" s="218" t="str">
        <f t="shared" si="0"/>
        <v>Tốt</v>
      </c>
      <c r="I60" s="235">
        <v>80</v>
      </c>
      <c r="J60" s="219" t="str">
        <f t="shared" si="1"/>
        <v>Tốt</v>
      </c>
      <c r="K60" s="215"/>
      <c r="L60" s="236"/>
      <c r="M60" s="237"/>
    </row>
    <row r="61" spans="1:13" s="114" customFormat="1" ht="15.75" x14ac:dyDescent="0.25">
      <c r="A61" s="113"/>
      <c r="B61" s="113"/>
      <c r="D61" s="125"/>
      <c r="E61" s="113"/>
      <c r="F61" s="113"/>
      <c r="G61" s="113"/>
      <c r="I61" s="113"/>
      <c r="J61" s="113"/>
      <c r="K61" s="117"/>
      <c r="L61" s="118"/>
    </row>
    <row r="62" spans="1:13" s="106" customFormat="1" x14ac:dyDescent="0.25">
      <c r="A62" s="109" t="s">
        <v>1041</v>
      </c>
      <c r="B62" s="110"/>
      <c r="D62" s="111"/>
      <c r="E62" s="110"/>
      <c r="F62" s="110"/>
      <c r="K62" s="110"/>
    </row>
  </sheetData>
  <mergeCells count="20">
    <mergeCell ref="A10:H10"/>
    <mergeCell ref="A1:J1"/>
    <mergeCell ref="A2:J2"/>
    <mergeCell ref="A3:J3"/>
    <mergeCell ref="A4:J4"/>
    <mergeCell ref="A6:C6"/>
    <mergeCell ref="A7:C7"/>
    <mergeCell ref="E7:H7"/>
    <mergeCell ref="A9:H9"/>
    <mergeCell ref="L12:L13"/>
    <mergeCell ref="M12:M13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</mergeCells>
  <pageMargins left="0.511811024" right="0.183070866" top="0.31496062992126" bottom="6.4960630000000005E-2" header="0.15748031496063" footer="0.1574803149606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2"/>
  <sheetViews>
    <sheetView topLeftCell="A71" zoomScaleNormal="100" workbookViewId="0">
      <selection activeCell="U19" sqref="U19"/>
    </sheetView>
  </sheetViews>
  <sheetFormatPr defaultColWidth="9.140625" defaultRowHeight="15.75" x14ac:dyDescent="0.25"/>
  <cols>
    <col min="1" max="1" width="6" style="127" customWidth="1"/>
    <col min="2" max="2" width="11.42578125" style="127" customWidth="1"/>
    <col min="3" max="3" width="22.7109375" style="128" customWidth="1"/>
    <col min="4" max="4" width="12.85546875" style="151" customWidth="1"/>
    <col min="5" max="5" width="9.5703125" style="127" customWidth="1"/>
    <col min="6" max="7" width="8.7109375" style="127" customWidth="1"/>
    <col min="8" max="8" width="11.7109375" style="128" customWidth="1"/>
    <col min="9" max="9" width="6.140625" style="127" customWidth="1"/>
    <col min="10" max="10" width="8.5703125" style="127" customWidth="1"/>
    <col min="11" max="11" width="7.42578125" style="130" hidden="1" customWidth="1"/>
    <col min="12" max="12" width="23" style="131" hidden="1" customWidth="1"/>
    <col min="13" max="13" width="13" style="128" hidden="1" customWidth="1"/>
    <col min="14" max="14" width="9.140625" style="128" customWidth="1"/>
    <col min="15" max="16384" width="9.140625" style="128"/>
  </cols>
  <sheetData>
    <row r="1" spans="1:13" hidden="1" x14ac:dyDescent="0.25">
      <c r="A1" s="305" t="s">
        <v>274</v>
      </c>
      <c r="B1" s="305"/>
      <c r="C1" s="305"/>
      <c r="D1" s="305"/>
      <c r="E1" s="305"/>
      <c r="F1" s="305"/>
      <c r="G1" s="305"/>
      <c r="H1" s="305"/>
      <c r="I1" s="305"/>
      <c r="J1" s="305"/>
      <c r="K1" s="127"/>
      <c r="L1" s="128"/>
    </row>
    <row r="2" spans="1:13" hidden="1" x14ac:dyDescent="0.25">
      <c r="A2" s="305" t="s">
        <v>493</v>
      </c>
      <c r="B2" s="305"/>
      <c r="C2" s="305"/>
      <c r="D2" s="305"/>
      <c r="E2" s="305"/>
      <c r="F2" s="305"/>
      <c r="G2" s="305"/>
      <c r="H2" s="305"/>
      <c r="I2" s="305"/>
      <c r="J2" s="305"/>
      <c r="K2" s="127"/>
      <c r="L2" s="128"/>
    </row>
    <row r="3" spans="1:13" hidden="1" x14ac:dyDescent="0.25">
      <c r="A3" s="305" t="s">
        <v>501</v>
      </c>
      <c r="B3" s="305"/>
      <c r="C3" s="305"/>
      <c r="D3" s="305"/>
      <c r="E3" s="305"/>
      <c r="F3" s="305"/>
      <c r="G3" s="305"/>
      <c r="H3" s="305"/>
      <c r="I3" s="305"/>
      <c r="J3" s="305"/>
      <c r="K3" s="127"/>
      <c r="L3" s="128"/>
    </row>
    <row r="4" spans="1:13" hidden="1" x14ac:dyDescent="0.25">
      <c r="A4" s="306" t="s">
        <v>490</v>
      </c>
      <c r="B4" s="306"/>
      <c r="C4" s="306"/>
      <c r="D4" s="306"/>
      <c r="E4" s="306"/>
      <c r="F4" s="306"/>
      <c r="G4" s="306"/>
      <c r="H4" s="306"/>
      <c r="I4" s="306"/>
      <c r="J4" s="306"/>
      <c r="K4" s="127"/>
      <c r="L4" s="128"/>
    </row>
    <row r="5" spans="1:13" x14ac:dyDescent="0.25">
      <c r="A5" s="128"/>
      <c r="D5" s="129"/>
      <c r="E5" s="128"/>
      <c r="F5" s="128"/>
      <c r="G5" s="128"/>
      <c r="J5" s="128"/>
      <c r="K5" s="127"/>
      <c r="L5" s="128"/>
    </row>
    <row r="6" spans="1:13" x14ac:dyDescent="0.25">
      <c r="A6" s="307" t="s">
        <v>7</v>
      </c>
      <c r="B6" s="307"/>
      <c r="C6" s="307"/>
      <c r="D6" s="307"/>
      <c r="E6" s="163"/>
      <c r="F6" s="163"/>
      <c r="G6" s="163"/>
      <c r="H6" s="164"/>
    </row>
    <row r="7" spans="1:13" x14ac:dyDescent="0.25">
      <c r="A7" s="308" t="s">
        <v>4</v>
      </c>
      <c r="B7" s="308"/>
      <c r="C7" s="308"/>
      <c r="D7" s="308"/>
      <c r="E7" s="333"/>
      <c r="F7" s="333"/>
      <c r="G7" s="333"/>
      <c r="H7" s="333"/>
      <c r="I7" s="86"/>
      <c r="J7" s="86"/>
      <c r="K7" s="5"/>
    </row>
    <row r="8" spans="1:13" x14ac:dyDescent="0.25">
      <c r="A8" s="165"/>
      <c r="B8" s="163"/>
      <c r="C8" s="166"/>
      <c r="D8" s="167"/>
      <c r="E8" s="163"/>
      <c r="F8" s="163"/>
      <c r="G8" s="168"/>
      <c r="H8" s="164"/>
    </row>
    <row r="9" spans="1:13" ht="29.25" customHeight="1" x14ac:dyDescent="0.25">
      <c r="A9" s="308" t="s">
        <v>496</v>
      </c>
      <c r="B9" s="308"/>
      <c r="C9" s="308"/>
      <c r="D9" s="308"/>
      <c r="E9" s="308"/>
      <c r="F9" s="308"/>
      <c r="G9" s="308"/>
      <c r="H9" s="308"/>
      <c r="I9" s="162"/>
      <c r="J9" s="162"/>
      <c r="K9" s="162"/>
      <c r="L9" s="162"/>
    </row>
    <row r="10" spans="1:13" s="132" customFormat="1" ht="15.75" customHeight="1" x14ac:dyDescent="0.25">
      <c r="A10" s="332" t="s">
        <v>1013</v>
      </c>
      <c r="B10" s="332"/>
      <c r="C10" s="332"/>
      <c r="D10" s="332"/>
      <c r="E10" s="332"/>
      <c r="F10" s="332"/>
      <c r="G10" s="332"/>
      <c r="H10" s="332"/>
      <c r="I10" s="7"/>
      <c r="J10" s="7"/>
      <c r="K10" s="7"/>
      <c r="L10" s="7"/>
    </row>
    <row r="11" spans="1:13" s="133" customFormat="1" x14ac:dyDescent="0.25">
      <c r="A11" s="169"/>
      <c r="B11" s="169"/>
      <c r="C11" s="170"/>
      <c r="D11" s="171"/>
      <c r="E11" s="169"/>
      <c r="F11" s="169"/>
      <c r="G11" s="169"/>
      <c r="H11" s="172"/>
      <c r="I11" s="5"/>
      <c r="J11" s="6"/>
      <c r="K11" s="5"/>
      <c r="L11" s="6"/>
    </row>
    <row r="12" spans="1:13" s="133" customFormat="1" ht="50.25" customHeight="1" x14ac:dyDescent="0.25">
      <c r="A12" s="302" t="s">
        <v>0</v>
      </c>
      <c r="B12" s="302" t="s">
        <v>1</v>
      </c>
      <c r="C12" s="302" t="s">
        <v>2</v>
      </c>
      <c r="D12" s="303" t="s">
        <v>3</v>
      </c>
      <c r="E12" s="302" t="s">
        <v>10</v>
      </c>
      <c r="F12" s="302" t="s">
        <v>11</v>
      </c>
      <c r="G12" s="302" t="s">
        <v>5</v>
      </c>
      <c r="H12" s="302"/>
      <c r="I12" s="331" t="s">
        <v>8</v>
      </c>
      <c r="J12" s="331"/>
      <c r="K12" s="331" t="s">
        <v>47</v>
      </c>
      <c r="L12" s="331" t="s">
        <v>48</v>
      </c>
      <c r="M12" s="331" t="s">
        <v>1014</v>
      </c>
    </row>
    <row r="13" spans="1:13" s="133" customFormat="1" ht="28.5" customHeight="1" x14ac:dyDescent="0.25">
      <c r="A13" s="302"/>
      <c r="B13" s="302"/>
      <c r="C13" s="302"/>
      <c r="D13" s="303"/>
      <c r="E13" s="302"/>
      <c r="F13" s="302"/>
      <c r="G13" s="263" t="s">
        <v>9</v>
      </c>
      <c r="H13" s="263" t="s">
        <v>6</v>
      </c>
      <c r="I13" s="265" t="s">
        <v>9</v>
      </c>
      <c r="J13" s="265" t="s">
        <v>6</v>
      </c>
      <c r="K13" s="331"/>
      <c r="L13" s="331"/>
      <c r="M13" s="331"/>
    </row>
    <row r="14" spans="1:13" s="142" customFormat="1" x14ac:dyDescent="0.25">
      <c r="A14" s="278">
        <v>1</v>
      </c>
      <c r="B14" s="298">
        <v>18020110</v>
      </c>
      <c r="C14" s="279" t="s">
        <v>278</v>
      </c>
      <c r="D14" s="297">
        <v>36789</v>
      </c>
      <c r="E14" s="280">
        <v>80</v>
      </c>
      <c r="F14" s="280">
        <v>80</v>
      </c>
      <c r="G14" s="280">
        <v>80</v>
      </c>
      <c r="H14" s="52" t="str">
        <f>IF(G14&gt;=90,"Xuất sắc",IF(G14&gt;=80,"Tốt", IF(G14&gt;=65,"Khá",IF(G14&gt;=50,"Trung bình", IF(G14&gt;=35, "Yếu", "Kém")))))</f>
        <v>Tốt</v>
      </c>
      <c r="I14" s="280">
        <v>80</v>
      </c>
      <c r="J14" s="139" t="str">
        <f>IF(I14&gt;=90,"Xuất sắc",IF(I14&gt;=80,"Tốt", IF(I14&gt;=65,"Khá",IF(I14&gt;=50,"Trung bình", IF(I14&gt;=35, "Yếu", "Kém")))))</f>
        <v>Tốt</v>
      </c>
      <c r="K14" s="140"/>
      <c r="L14" s="141"/>
      <c r="M14" s="281"/>
    </row>
    <row r="15" spans="1:13" s="142" customFormat="1" x14ac:dyDescent="0.25">
      <c r="A15" s="278">
        <v>2</v>
      </c>
      <c r="B15" s="298">
        <v>18020128</v>
      </c>
      <c r="C15" s="279" t="s">
        <v>279</v>
      </c>
      <c r="D15" s="297">
        <v>36552</v>
      </c>
      <c r="E15" s="280">
        <v>80</v>
      </c>
      <c r="F15" s="280">
        <v>80</v>
      </c>
      <c r="G15" s="280">
        <v>77</v>
      </c>
      <c r="H15" s="52" t="str">
        <f t="shared" ref="H15:H75" si="0">IF(G15&gt;=90,"Xuất sắc",IF(G15&gt;=80,"Tốt", IF(G15&gt;=65,"Khá",IF(G15&gt;=50,"Trung bình", IF(G15&gt;=35, "Yếu", "Kém")))))</f>
        <v>Khá</v>
      </c>
      <c r="I15" s="280">
        <v>77</v>
      </c>
      <c r="J15" s="139" t="str">
        <f t="shared" ref="J15:J75" si="1">IF(I15&gt;=90,"Xuất sắc",IF(I15&gt;=80,"Tốt", IF(I15&gt;=65,"Khá",IF(I15&gt;=50,"Trung bình", IF(I15&gt;=35, "Yếu", "Kém")))))</f>
        <v>Khá</v>
      </c>
      <c r="K15" s="143"/>
      <c r="L15" s="144"/>
      <c r="M15" s="281"/>
    </row>
    <row r="16" spans="1:13" s="142" customFormat="1" x14ac:dyDescent="0.25">
      <c r="A16" s="278">
        <v>3</v>
      </c>
      <c r="B16" s="298">
        <v>18020134</v>
      </c>
      <c r="C16" s="279" t="s">
        <v>280</v>
      </c>
      <c r="D16" s="297">
        <v>36865</v>
      </c>
      <c r="E16" s="280">
        <v>80</v>
      </c>
      <c r="F16" s="280">
        <v>80</v>
      </c>
      <c r="G16" s="280">
        <v>80</v>
      </c>
      <c r="H16" s="52" t="str">
        <f t="shared" si="0"/>
        <v>Tốt</v>
      </c>
      <c r="I16" s="280">
        <v>80</v>
      </c>
      <c r="J16" s="139" t="str">
        <f t="shared" si="1"/>
        <v>Tốt</v>
      </c>
      <c r="K16" s="143"/>
      <c r="L16" s="144"/>
      <c r="M16" s="281"/>
    </row>
    <row r="17" spans="1:13" s="142" customFormat="1" x14ac:dyDescent="0.25">
      <c r="A17" s="278">
        <v>4</v>
      </c>
      <c r="B17" s="298">
        <v>18020005</v>
      </c>
      <c r="C17" s="279" t="s">
        <v>281</v>
      </c>
      <c r="D17" s="297">
        <v>36641</v>
      </c>
      <c r="E17" s="280">
        <v>77</v>
      </c>
      <c r="F17" s="280">
        <v>77</v>
      </c>
      <c r="G17" s="280">
        <v>77</v>
      </c>
      <c r="H17" s="52" t="str">
        <f t="shared" si="0"/>
        <v>Khá</v>
      </c>
      <c r="I17" s="280">
        <v>77</v>
      </c>
      <c r="J17" s="139" t="str">
        <f t="shared" si="1"/>
        <v>Khá</v>
      </c>
      <c r="K17" s="143"/>
      <c r="L17" s="144"/>
      <c r="M17" s="281"/>
    </row>
    <row r="18" spans="1:13" s="142" customFormat="1" x14ac:dyDescent="0.25">
      <c r="A18" s="278">
        <v>5</v>
      </c>
      <c r="B18" s="298">
        <v>18020239</v>
      </c>
      <c r="C18" s="279" t="s">
        <v>282</v>
      </c>
      <c r="D18" s="297">
        <v>36238</v>
      </c>
      <c r="E18" s="280">
        <v>80</v>
      </c>
      <c r="F18" s="280">
        <v>80</v>
      </c>
      <c r="G18" s="280">
        <v>77</v>
      </c>
      <c r="H18" s="52" t="str">
        <f t="shared" si="0"/>
        <v>Khá</v>
      </c>
      <c r="I18" s="280">
        <v>77</v>
      </c>
      <c r="J18" s="139" t="str">
        <f t="shared" si="1"/>
        <v>Khá</v>
      </c>
      <c r="K18" s="143"/>
      <c r="L18" s="144"/>
      <c r="M18" s="281"/>
    </row>
    <row r="19" spans="1:13" s="142" customFormat="1" x14ac:dyDescent="0.25">
      <c r="A19" s="278">
        <v>6</v>
      </c>
      <c r="B19" s="298">
        <v>18020247</v>
      </c>
      <c r="C19" s="279" t="s">
        <v>283</v>
      </c>
      <c r="D19" s="297">
        <v>36527</v>
      </c>
      <c r="E19" s="280">
        <v>80</v>
      </c>
      <c r="F19" s="280">
        <v>80</v>
      </c>
      <c r="G19" s="280">
        <v>80</v>
      </c>
      <c r="H19" s="52" t="str">
        <f t="shared" si="0"/>
        <v>Tốt</v>
      </c>
      <c r="I19" s="280">
        <v>80</v>
      </c>
      <c r="J19" s="139" t="str">
        <f t="shared" si="1"/>
        <v>Tốt</v>
      </c>
      <c r="K19" s="143"/>
      <c r="L19" s="144"/>
      <c r="M19" s="281"/>
    </row>
    <row r="20" spans="1:13" s="142" customFormat="1" x14ac:dyDescent="0.25">
      <c r="A20" s="278">
        <v>7</v>
      </c>
      <c r="B20" s="298">
        <v>18020368</v>
      </c>
      <c r="C20" s="279" t="s">
        <v>284</v>
      </c>
      <c r="D20" s="297">
        <v>36824</v>
      </c>
      <c r="E20" s="280">
        <v>90</v>
      </c>
      <c r="F20" s="280">
        <v>90</v>
      </c>
      <c r="G20" s="280">
        <v>90</v>
      </c>
      <c r="H20" s="52" t="str">
        <f t="shared" si="0"/>
        <v>Xuất sắc</v>
      </c>
      <c r="I20" s="280">
        <v>90</v>
      </c>
      <c r="J20" s="139" t="str">
        <f t="shared" si="1"/>
        <v>Xuất sắc</v>
      </c>
      <c r="K20" s="140"/>
      <c r="L20" s="141"/>
      <c r="M20" s="281"/>
    </row>
    <row r="21" spans="1:13" s="142" customFormat="1" x14ac:dyDescent="0.25">
      <c r="A21" s="278">
        <v>8</v>
      </c>
      <c r="B21" s="298">
        <v>18020410</v>
      </c>
      <c r="C21" s="279" t="s">
        <v>285</v>
      </c>
      <c r="D21" s="297">
        <v>36728</v>
      </c>
      <c r="E21" s="280">
        <v>80</v>
      </c>
      <c r="F21" s="280">
        <v>80</v>
      </c>
      <c r="G21" s="280">
        <v>77</v>
      </c>
      <c r="H21" s="52" t="str">
        <f t="shared" si="0"/>
        <v>Khá</v>
      </c>
      <c r="I21" s="280">
        <v>77</v>
      </c>
      <c r="J21" s="139" t="str">
        <f t="shared" si="1"/>
        <v>Khá</v>
      </c>
      <c r="K21" s="143"/>
      <c r="L21" s="144"/>
      <c r="M21" s="281"/>
    </row>
    <row r="22" spans="1:13" s="142" customFormat="1" x14ac:dyDescent="0.25">
      <c r="A22" s="278">
        <v>9</v>
      </c>
      <c r="B22" s="298">
        <v>18020296</v>
      </c>
      <c r="C22" s="279" t="s">
        <v>286</v>
      </c>
      <c r="D22" s="297">
        <v>36847</v>
      </c>
      <c r="E22" s="280">
        <v>80</v>
      </c>
      <c r="F22" s="280">
        <v>80</v>
      </c>
      <c r="G22" s="280">
        <v>80</v>
      </c>
      <c r="H22" s="52" t="str">
        <f t="shared" si="0"/>
        <v>Tốt</v>
      </c>
      <c r="I22" s="280">
        <v>80</v>
      </c>
      <c r="J22" s="139" t="str">
        <f t="shared" si="1"/>
        <v>Tốt</v>
      </c>
      <c r="K22" s="143"/>
      <c r="L22" s="144"/>
      <c r="M22" s="281"/>
    </row>
    <row r="23" spans="1:13" s="142" customFormat="1" x14ac:dyDescent="0.25">
      <c r="A23" s="278">
        <v>10</v>
      </c>
      <c r="B23" s="298">
        <v>18020302</v>
      </c>
      <c r="C23" s="279" t="s">
        <v>287</v>
      </c>
      <c r="D23" s="297">
        <v>36725</v>
      </c>
      <c r="E23" s="280">
        <v>80</v>
      </c>
      <c r="F23" s="280">
        <v>80</v>
      </c>
      <c r="G23" s="280">
        <v>77</v>
      </c>
      <c r="H23" s="52" t="str">
        <f t="shared" si="0"/>
        <v>Khá</v>
      </c>
      <c r="I23" s="280">
        <v>77</v>
      </c>
      <c r="J23" s="139" t="str">
        <f t="shared" si="1"/>
        <v>Khá</v>
      </c>
      <c r="K23" s="143"/>
      <c r="L23" s="144"/>
      <c r="M23" s="281"/>
    </row>
    <row r="24" spans="1:13" s="142" customFormat="1" x14ac:dyDescent="0.25">
      <c r="A24" s="278">
        <v>11</v>
      </c>
      <c r="B24" s="298">
        <v>18020330</v>
      </c>
      <c r="C24" s="279" t="s">
        <v>288</v>
      </c>
      <c r="D24" s="297">
        <v>36561</v>
      </c>
      <c r="E24" s="280">
        <v>90</v>
      </c>
      <c r="F24" s="280">
        <v>90</v>
      </c>
      <c r="G24" s="280">
        <v>90</v>
      </c>
      <c r="H24" s="52" t="str">
        <f t="shared" si="0"/>
        <v>Xuất sắc</v>
      </c>
      <c r="I24" s="280">
        <v>90</v>
      </c>
      <c r="J24" s="139" t="str">
        <f t="shared" si="1"/>
        <v>Xuất sắc</v>
      </c>
      <c r="K24" s="143"/>
      <c r="L24" s="144"/>
      <c r="M24" s="281"/>
    </row>
    <row r="25" spans="1:13" s="142" customFormat="1" x14ac:dyDescent="0.25">
      <c r="A25" s="278">
        <v>12</v>
      </c>
      <c r="B25" s="298">
        <v>18020337</v>
      </c>
      <c r="C25" s="279" t="s">
        <v>289</v>
      </c>
      <c r="D25" s="297">
        <v>36572</v>
      </c>
      <c r="E25" s="280">
        <v>80</v>
      </c>
      <c r="F25" s="280">
        <v>80</v>
      </c>
      <c r="G25" s="280">
        <v>77</v>
      </c>
      <c r="H25" s="52" t="str">
        <f t="shared" si="0"/>
        <v>Khá</v>
      </c>
      <c r="I25" s="280">
        <v>77</v>
      </c>
      <c r="J25" s="139" t="str">
        <f t="shared" si="1"/>
        <v>Khá</v>
      </c>
      <c r="K25" s="143"/>
      <c r="L25" s="144"/>
      <c r="M25" s="281"/>
    </row>
    <row r="26" spans="1:13" s="142" customFormat="1" x14ac:dyDescent="0.25">
      <c r="A26" s="278">
        <v>13</v>
      </c>
      <c r="B26" s="298">
        <v>18020444</v>
      </c>
      <c r="C26" s="279" t="s">
        <v>290</v>
      </c>
      <c r="D26" s="297">
        <v>36796</v>
      </c>
      <c r="E26" s="280">
        <v>80</v>
      </c>
      <c r="F26" s="280">
        <v>80</v>
      </c>
      <c r="G26" s="280">
        <v>77</v>
      </c>
      <c r="H26" s="52" t="str">
        <f t="shared" si="0"/>
        <v>Khá</v>
      </c>
      <c r="I26" s="280">
        <v>77</v>
      </c>
      <c r="J26" s="139" t="str">
        <f t="shared" si="1"/>
        <v>Khá</v>
      </c>
      <c r="K26" s="143"/>
      <c r="L26" s="144"/>
      <c r="M26" s="281"/>
    </row>
    <row r="27" spans="1:13" s="142" customFormat="1" x14ac:dyDescent="0.25">
      <c r="A27" s="278">
        <v>14</v>
      </c>
      <c r="B27" s="298">
        <v>18020440</v>
      </c>
      <c r="C27" s="279" t="s">
        <v>291</v>
      </c>
      <c r="D27" s="297">
        <v>36695</v>
      </c>
      <c r="E27" s="280">
        <v>80</v>
      </c>
      <c r="F27" s="280">
        <v>77</v>
      </c>
      <c r="G27" s="280">
        <v>72</v>
      </c>
      <c r="H27" s="52" t="str">
        <f t="shared" si="0"/>
        <v>Khá</v>
      </c>
      <c r="I27" s="280">
        <v>72</v>
      </c>
      <c r="J27" s="139" t="str">
        <f t="shared" si="1"/>
        <v>Khá</v>
      </c>
      <c r="K27" s="143"/>
      <c r="L27" s="144"/>
      <c r="M27" s="281"/>
    </row>
    <row r="28" spans="1:13" s="142" customFormat="1" x14ac:dyDescent="0.25">
      <c r="A28" s="278">
        <v>15</v>
      </c>
      <c r="B28" s="298">
        <v>18020464</v>
      </c>
      <c r="C28" s="279" t="s">
        <v>128</v>
      </c>
      <c r="D28" s="297">
        <v>36818</v>
      </c>
      <c r="E28" s="280">
        <v>92</v>
      </c>
      <c r="F28" s="280">
        <v>92</v>
      </c>
      <c r="G28" s="280">
        <v>90</v>
      </c>
      <c r="H28" s="52" t="str">
        <f t="shared" si="0"/>
        <v>Xuất sắc</v>
      </c>
      <c r="I28" s="280">
        <v>90</v>
      </c>
      <c r="J28" s="139" t="str">
        <f t="shared" si="1"/>
        <v>Xuất sắc</v>
      </c>
      <c r="K28" s="143"/>
      <c r="L28" s="144"/>
      <c r="M28" s="281"/>
    </row>
    <row r="29" spans="1:13" s="142" customFormat="1" x14ac:dyDescent="0.25">
      <c r="A29" s="278">
        <v>16</v>
      </c>
      <c r="B29" s="298">
        <v>18020519</v>
      </c>
      <c r="C29" s="279" t="s">
        <v>292</v>
      </c>
      <c r="D29" s="297">
        <v>36554</v>
      </c>
      <c r="E29" s="280">
        <v>80</v>
      </c>
      <c r="F29" s="280">
        <v>80</v>
      </c>
      <c r="G29" s="280">
        <v>90</v>
      </c>
      <c r="H29" s="52" t="str">
        <f t="shared" si="0"/>
        <v>Xuất sắc</v>
      </c>
      <c r="I29" s="280">
        <v>90</v>
      </c>
      <c r="J29" s="139" t="str">
        <f t="shared" si="1"/>
        <v>Xuất sắc</v>
      </c>
      <c r="K29" s="143"/>
      <c r="L29" s="144"/>
      <c r="M29" s="281"/>
    </row>
    <row r="30" spans="1:13" s="142" customFormat="1" x14ac:dyDescent="0.25">
      <c r="A30" s="278">
        <v>17</v>
      </c>
      <c r="B30" s="298">
        <v>18020489</v>
      </c>
      <c r="C30" s="279" t="s">
        <v>293</v>
      </c>
      <c r="D30" s="297">
        <v>36767</v>
      </c>
      <c r="E30" s="280">
        <v>90</v>
      </c>
      <c r="F30" s="280">
        <v>80</v>
      </c>
      <c r="G30" s="280">
        <v>80</v>
      </c>
      <c r="H30" s="52" t="str">
        <f t="shared" si="0"/>
        <v>Tốt</v>
      </c>
      <c r="I30" s="280">
        <v>80</v>
      </c>
      <c r="J30" s="139" t="str">
        <f t="shared" si="1"/>
        <v>Tốt</v>
      </c>
      <c r="K30" s="140"/>
      <c r="L30" s="141"/>
      <c r="M30" s="281"/>
    </row>
    <row r="31" spans="1:13" s="142" customFormat="1" x14ac:dyDescent="0.25">
      <c r="A31" s="278">
        <v>18</v>
      </c>
      <c r="B31" s="298">
        <v>18020512</v>
      </c>
      <c r="C31" s="279" t="s">
        <v>294</v>
      </c>
      <c r="D31" s="297">
        <v>36596</v>
      </c>
      <c r="E31" s="280">
        <v>80</v>
      </c>
      <c r="F31" s="280">
        <v>80</v>
      </c>
      <c r="G31" s="280">
        <v>80</v>
      </c>
      <c r="H31" s="52" t="str">
        <f t="shared" si="0"/>
        <v>Tốt</v>
      </c>
      <c r="I31" s="280">
        <v>80</v>
      </c>
      <c r="J31" s="139" t="str">
        <f t="shared" si="1"/>
        <v>Tốt</v>
      </c>
      <c r="K31" s="143"/>
      <c r="L31" s="144"/>
      <c r="M31" s="281"/>
    </row>
    <row r="32" spans="1:13" s="142" customFormat="1" x14ac:dyDescent="0.25">
      <c r="A32" s="278">
        <v>19</v>
      </c>
      <c r="B32" s="298">
        <v>18020547</v>
      </c>
      <c r="C32" s="279" t="s">
        <v>295</v>
      </c>
      <c r="D32" s="297">
        <v>36742</v>
      </c>
      <c r="E32" s="280">
        <v>80</v>
      </c>
      <c r="F32" s="280">
        <v>80</v>
      </c>
      <c r="G32" s="280">
        <v>77</v>
      </c>
      <c r="H32" s="52" t="str">
        <f t="shared" si="0"/>
        <v>Khá</v>
      </c>
      <c r="I32" s="280">
        <v>77</v>
      </c>
      <c r="J32" s="139" t="str">
        <f t="shared" si="1"/>
        <v>Khá</v>
      </c>
      <c r="K32" s="140"/>
      <c r="L32" s="141"/>
      <c r="M32" s="281"/>
    </row>
    <row r="33" spans="1:13" s="142" customFormat="1" x14ac:dyDescent="0.25">
      <c r="A33" s="278">
        <v>20</v>
      </c>
      <c r="B33" s="298">
        <v>18020604</v>
      </c>
      <c r="C33" s="279" t="s">
        <v>296</v>
      </c>
      <c r="D33" s="297">
        <v>36640</v>
      </c>
      <c r="E33" s="280">
        <v>80</v>
      </c>
      <c r="F33" s="280">
        <v>80</v>
      </c>
      <c r="G33" s="280">
        <v>77</v>
      </c>
      <c r="H33" s="52" t="str">
        <f t="shared" si="0"/>
        <v>Khá</v>
      </c>
      <c r="I33" s="280">
        <v>77</v>
      </c>
      <c r="J33" s="139" t="str">
        <f t="shared" si="1"/>
        <v>Khá</v>
      </c>
      <c r="K33" s="143"/>
      <c r="L33" s="144"/>
      <c r="M33" s="281"/>
    </row>
    <row r="34" spans="1:13" s="142" customFormat="1" x14ac:dyDescent="0.25">
      <c r="A34" s="278">
        <v>21</v>
      </c>
      <c r="B34" s="298">
        <v>18020637</v>
      </c>
      <c r="C34" s="279" t="s">
        <v>297</v>
      </c>
      <c r="D34" s="297">
        <v>36832</v>
      </c>
      <c r="E34" s="280">
        <v>80</v>
      </c>
      <c r="F34" s="280">
        <v>80</v>
      </c>
      <c r="G34" s="280">
        <v>80</v>
      </c>
      <c r="H34" s="52" t="str">
        <f t="shared" si="0"/>
        <v>Tốt</v>
      </c>
      <c r="I34" s="280">
        <v>80</v>
      </c>
      <c r="J34" s="139" t="str">
        <f t="shared" si="1"/>
        <v>Tốt</v>
      </c>
      <c r="K34" s="143"/>
      <c r="L34" s="144"/>
      <c r="M34" s="281"/>
    </row>
    <row r="35" spans="1:13" s="142" customFormat="1" x14ac:dyDescent="0.25">
      <c r="A35" s="278">
        <v>22</v>
      </c>
      <c r="B35" s="298">
        <v>18020616</v>
      </c>
      <c r="C35" s="279" t="s">
        <v>298</v>
      </c>
      <c r="D35" s="297">
        <v>36802</v>
      </c>
      <c r="E35" s="280">
        <v>80</v>
      </c>
      <c r="F35" s="280">
        <v>80</v>
      </c>
      <c r="G35" s="280">
        <v>77</v>
      </c>
      <c r="H35" s="52" t="str">
        <f t="shared" si="0"/>
        <v>Khá</v>
      </c>
      <c r="I35" s="280">
        <v>77</v>
      </c>
      <c r="J35" s="139" t="str">
        <f t="shared" si="1"/>
        <v>Khá</v>
      </c>
      <c r="K35" s="143"/>
      <c r="L35" s="144"/>
      <c r="M35" s="281"/>
    </row>
    <row r="36" spans="1:13" s="142" customFormat="1" x14ac:dyDescent="0.25">
      <c r="A36" s="278">
        <v>23</v>
      </c>
      <c r="B36" s="298">
        <v>18020625</v>
      </c>
      <c r="C36" s="279" t="s">
        <v>299</v>
      </c>
      <c r="D36" s="297">
        <v>36633</v>
      </c>
      <c r="E36" s="280">
        <v>80</v>
      </c>
      <c r="F36" s="280">
        <v>77</v>
      </c>
      <c r="G36" s="280">
        <v>77</v>
      </c>
      <c r="H36" s="52" t="str">
        <f t="shared" si="0"/>
        <v>Khá</v>
      </c>
      <c r="I36" s="280">
        <v>77</v>
      </c>
      <c r="J36" s="139" t="str">
        <f t="shared" si="1"/>
        <v>Khá</v>
      </c>
      <c r="K36" s="143"/>
      <c r="L36" s="144"/>
      <c r="M36" s="281"/>
    </row>
    <row r="37" spans="1:13" s="142" customFormat="1" x14ac:dyDescent="0.25">
      <c r="A37" s="278">
        <v>24</v>
      </c>
      <c r="B37" s="298">
        <v>18020693</v>
      </c>
      <c r="C37" s="279" t="s">
        <v>300</v>
      </c>
      <c r="D37" s="297">
        <v>36763</v>
      </c>
      <c r="E37" s="280">
        <v>80</v>
      </c>
      <c r="F37" s="280">
        <v>80</v>
      </c>
      <c r="G37" s="280">
        <v>80</v>
      </c>
      <c r="H37" s="52" t="str">
        <f t="shared" si="0"/>
        <v>Tốt</v>
      </c>
      <c r="I37" s="280">
        <v>80</v>
      </c>
      <c r="J37" s="139" t="str">
        <f t="shared" si="1"/>
        <v>Tốt</v>
      </c>
      <c r="K37" s="143"/>
      <c r="L37" s="144"/>
      <c r="M37" s="281"/>
    </row>
    <row r="38" spans="1:13" s="142" customFormat="1" x14ac:dyDescent="0.25">
      <c r="A38" s="278">
        <v>25</v>
      </c>
      <c r="B38" s="298">
        <v>18020709</v>
      </c>
      <c r="C38" s="279" t="s">
        <v>301</v>
      </c>
      <c r="D38" s="297">
        <v>36607</v>
      </c>
      <c r="E38" s="280">
        <v>70</v>
      </c>
      <c r="F38" s="280">
        <v>75</v>
      </c>
      <c r="G38" s="280">
        <v>67</v>
      </c>
      <c r="H38" s="52" t="str">
        <f t="shared" si="0"/>
        <v>Khá</v>
      </c>
      <c r="I38" s="280">
        <v>67</v>
      </c>
      <c r="J38" s="139" t="str">
        <f t="shared" si="1"/>
        <v>Khá</v>
      </c>
      <c r="K38" s="143"/>
      <c r="L38" s="144"/>
      <c r="M38" s="281"/>
    </row>
    <row r="39" spans="1:13" s="142" customFormat="1" x14ac:dyDescent="0.25">
      <c r="A39" s="278">
        <v>26</v>
      </c>
      <c r="B39" s="298">
        <v>18020692</v>
      </c>
      <c r="C39" s="279" t="s">
        <v>302</v>
      </c>
      <c r="D39" s="297">
        <v>36552</v>
      </c>
      <c r="E39" s="280">
        <v>90</v>
      </c>
      <c r="F39" s="280">
        <v>90</v>
      </c>
      <c r="G39" s="280">
        <v>80</v>
      </c>
      <c r="H39" s="52" t="str">
        <f t="shared" si="0"/>
        <v>Tốt</v>
      </c>
      <c r="I39" s="280">
        <v>80</v>
      </c>
      <c r="J39" s="139" t="str">
        <f t="shared" si="1"/>
        <v>Tốt</v>
      </c>
      <c r="K39" s="143"/>
      <c r="L39" s="144"/>
      <c r="M39" s="281"/>
    </row>
    <row r="40" spans="1:13" s="142" customFormat="1" x14ac:dyDescent="0.25">
      <c r="A40" s="278">
        <v>27</v>
      </c>
      <c r="B40" s="298">
        <v>18020727</v>
      </c>
      <c r="C40" s="279" t="s">
        <v>303</v>
      </c>
      <c r="D40" s="297">
        <v>36712</v>
      </c>
      <c r="E40" s="280">
        <v>80</v>
      </c>
      <c r="F40" s="280">
        <v>80</v>
      </c>
      <c r="G40" s="280">
        <v>80</v>
      </c>
      <c r="H40" s="52" t="str">
        <f t="shared" si="0"/>
        <v>Tốt</v>
      </c>
      <c r="I40" s="280">
        <v>80</v>
      </c>
      <c r="J40" s="139" t="str">
        <f t="shared" si="1"/>
        <v>Tốt</v>
      </c>
      <c r="K40" s="143"/>
      <c r="L40" s="144"/>
      <c r="M40" s="281"/>
    </row>
    <row r="41" spans="1:13" x14ac:dyDescent="0.25">
      <c r="A41" s="278">
        <v>28</v>
      </c>
      <c r="B41" s="298">
        <v>18020741</v>
      </c>
      <c r="C41" s="279" t="s">
        <v>304</v>
      </c>
      <c r="D41" s="297">
        <v>36528</v>
      </c>
      <c r="E41" s="280">
        <v>80</v>
      </c>
      <c r="F41" s="280">
        <v>80</v>
      </c>
      <c r="G41" s="280">
        <v>77</v>
      </c>
      <c r="H41" s="52" t="str">
        <f t="shared" si="0"/>
        <v>Khá</v>
      </c>
      <c r="I41" s="280">
        <v>77</v>
      </c>
      <c r="J41" s="139" t="str">
        <f t="shared" si="1"/>
        <v>Khá</v>
      </c>
      <c r="K41" s="147"/>
      <c r="L41" s="148"/>
      <c r="M41" s="281"/>
    </row>
    <row r="42" spans="1:13" x14ac:dyDescent="0.25">
      <c r="A42" s="278">
        <v>29</v>
      </c>
      <c r="B42" s="298">
        <v>18020753</v>
      </c>
      <c r="C42" s="279" t="s">
        <v>305</v>
      </c>
      <c r="D42" s="297">
        <v>36815</v>
      </c>
      <c r="E42" s="280">
        <v>80</v>
      </c>
      <c r="F42" s="280">
        <v>80</v>
      </c>
      <c r="G42" s="280">
        <v>77</v>
      </c>
      <c r="H42" s="52" t="str">
        <f t="shared" si="0"/>
        <v>Khá</v>
      </c>
      <c r="I42" s="280">
        <v>77</v>
      </c>
      <c r="J42" s="139" t="str">
        <f t="shared" si="1"/>
        <v>Khá</v>
      </c>
      <c r="K42" s="147"/>
      <c r="L42" s="148"/>
      <c r="M42" s="281"/>
    </row>
    <row r="43" spans="1:13" x14ac:dyDescent="0.25">
      <c r="A43" s="278">
        <v>30</v>
      </c>
      <c r="B43" s="298">
        <v>18020745</v>
      </c>
      <c r="C43" s="279" t="s">
        <v>306</v>
      </c>
      <c r="D43" s="297">
        <v>36564</v>
      </c>
      <c r="E43" s="280">
        <v>80</v>
      </c>
      <c r="F43" s="280">
        <v>80</v>
      </c>
      <c r="G43" s="280">
        <v>77</v>
      </c>
      <c r="H43" s="52" t="str">
        <f t="shared" si="0"/>
        <v>Khá</v>
      </c>
      <c r="I43" s="280">
        <v>77</v>
      </c>
      <c r="J43" s="139" t="str">
        <f t="shared" si="1"/>
        <v>Khá</v>
      </c>
      <c r="K43" s="147"/>
      <c r="L43" s="148"/>
      <c r="M43" s="281"/>
    </row>
    <row r="44" spans="1:13" x14ac:dyDescent="0.25">
      <c r="A44" s="278">
        <v>31</v>
      </c>
      <c r="B44" s="298">
        <v>18020755</v>
      </c>
      <c r="C44" s="279" t="s">
        <v>307</v>
      </c>
      <c r="D44" s="297">
        <v>36559</v>
      </c>
      <c r="E44" s="280">
        <v>82</v>
      </c>
      <c r="F44" s="280">
        <v>82</v>
      </c>
      <c r="G44" s="280">
        <v>80</v>
      </c>
      <c r="H44" s="52" t="str">
        <f t="shared" si="0"/>
        <v>Tốt</v>
      </c>
      <c r="I44" s="280">
        <v>80</v>
      </c>
      <c r="J44" s="139" t="str">
        <f t="shared" si="1"/>
        <v>Tốt</v>
      </c>
      <c r="K44" s="147"/>
      <c r="L44" s="148"/>
      <c r="M44" s="281"/>
    </row>
    <row r="45" spans="1:13" x14ac:dyDescent="0.25">
      <c r="A45" s="278">
        <v>32</v>
      </c>
      <c r="B45" s="298">
        <v>18020766</v>
      </c>
      <c r="C45" s="279" t="s">
        <v>248</v>
      </c>
      <c r="D45" s="297">
        <v>36878</v>
      </c>
      <c r="E45" s="280">
        <v>80</v>
      </c>
      <c r="F45" s="280">
        <v>77</v>
      </c>
      <c r="G45" s="280">
        <v>77</v>
      </c>
      <c r="H45" s="52" t="str">
        <f t="shared" si="0"/>
        <v>Khá</v>
      </c>
      <c r="I45" s="280">
        <v>77</v>
      </c>
      <c r="J45" s="139" t="str">
        <f t="shared" si="1"/>
        <v>Khá</v>
      </c>
      <c r="K45" s="147"/>
      <c r="L45" s="148"/>
      <c r="M45" s="281"/>
    </row>
    <row r="46" spans="1:13" x14ac:dyDescent="0.25">
      <c r="A46" s="278">
        <v>33</v>
      </c>
      <c r="B46" s="298">
        <v>18020071</v>
      </c>
      <c r="C46" s="279" t="s">
        <v>308</v>
      </c>
      <c r="D46" s="297">
        <v>36213</v>
      </c>
      <c r="E46" s="280">
        <v>80</v>
      </c>
      <c r="F46" s="280">
        <v>80</v>
      </c>
      <c r="G46" s="280">
        <v>77</v>
      </c>
      <c r="H46" s="52" t="str">
        <f t="shared" si="0"/>
        <v>Khá</v>
      </c>
      <c r="I46" s="280">
        <v>77</v>
      </c>
      <c r="J46" s="139" t="str">
        <f t="shared" si="1"/>
        <v>Khá</v>
      </c>
      <c r="K46" s="282"/>
      <c r="L46" s="145"/>
      <c r="M46" s="281"/>
    </row>
    <row r="47" spans="1:13" x14ac:dyDescent="0.25">
      <c r="A47" s="278">
        <v>34</v>
      </c>
      <c r="B47" s="298">
        <v>18020858</v>
      </c>
      <c r="C47" s="279" t="s">
        <v>309</v>
      </c>
      <c r="D47" s="297">
        <v>36774</v>
      </c>
      <c r="E47" s="280">
        <v>92</v>
      </c>
      <c r="F47" s="280">
        <v>92</v>
      </c>
      <c r="G47" s="280">
        <v>90</v>
      </c>
      <c r="H47" s="52" t="str">
        <f t="shared" si="0"/>
        <v>Xuất sắc</v>
      </c>
      <c r="I47" s="280">
        <v>90</v>
      </c>
      <c r="J47" s="139" t="str">
        <f t="shared" si="1"/>
        <v>Xuất sắc</v>
      </c>
      <c r="K47" s="147"/>
      <c r="L47" s="148"/>
      <c r="M47" s="281"/>
    </row>
    <row r="48" spans="1:13" x14ac:dyDescent="0.25">
      <c r="A48" s="278">
        <v>35</v>
      </c>
      <c r="B48" s="298">
        <v>18020826</v>
      </c>
      <c r="C48" s="279" t="s">
        <v>310</v>
      </c>
      <c r="D48" s="297">
        <v>36868</v>
      </c>
      <c r="E48" s="280">
        <v>90</v>
      </c>
      <c r="F48" s="280">
        <v>90</v>
      </c>
      <c r="G48" s="280">
        <v>90</v>
      </c>
      <c r="H48" s="52" t="str">
        <f t="shared" si="0"/>
        <v>Xuất sắc</v>
      </c>
      <c r="I48" s="280">
        <v>90</v>
      </c>
      <c r="J48" s="139" t="str">
        <f t="shared" si="1"/>
        <v>Xuất sắc</v>
      </c>
      <c r="K48" s="147"/>
      <c r="L48" s="148"/>
      <c r="M48" s="281"/>
    </row>
    <row r="49" spans="1:13" x14ac:dyDescent="0.25">
      <c r="A49" s="278">
        <v>36</v>
      </c>
      <c r="B49" s="298">
        <v>18020828</v>
      </c>
      <c r="C49" s="279" t="s">
        <v>311</v>
      </c>
      <c r="D49" s="297">
        <v>36861</v>
      </c>
      <c r="E49" s="280">
        <v>80</v>
      </c>
      <c r="F49" s="280">
        <v>80</v>
      </c>
      <c r="G49" s="280">
        <v>80</v>
      </c>
      <c r="H49" s="52" t="str">
        <f t="shared" si="0"/>
        <v>Tốt</v>
      </c>
      <c r="I49" s="280">
        <v>80</v>
      </c>
      <c r="J49" s="139" t="str">
        <f t="shared" si="1"/>
        <v>Tốt</v>
      </c>
      <c r="K49" s="147"/>
      <c r="L49" s="148"/>
      <c r="M49" s="281"/>
    </row>
    <row r="50" spans="1:13" x14ac:dyDescent="0.25">
      <c r="A50" s="278">
        <v>37</v>
      </c>
      <c r="B50" s="298">
        <v>18020824</v>
      </c>
      <c r="C50" s="279" t="s">
        <v>312</v>
      </c>
      <c r="D50" s="297">
        <v>36720</v>
      </c>
      <c r="E50" s="280">
        <v>80</v>
      </c>
      <c r="F50" s="280">
        <v>80</v>
      </c>
      <c r="G50" s="280">
        <v>80</v>
      </c>
      <c r="H50" s="52" t="str">
        <f t="shared" si="0"/>
        <v>Tốt</v>
      </c>
      <c r="I50" s="280">
        <v>80</v>
      </c>
      <c r="J50" s="139" t="str">
        <f t="shared" si="1"/>
        <v>Tốt</v>
      </c>
      <c r="K50" s="147"/>
      <c r="L50" s="148"/>
      <c r="M50" s="281"/>
    </row>
    <row r="51" spans="1:13" x14ac:dyDescent="0.25">
      <c r="A51" s="278">
        <v>38</v>
      </c>
      <c r="B51" s="298">
        <v>18020786</v>
      </c>
      <c r="C51" s="279" t="s">
        <v>313</v>
      </c>
      <c r="D51" s="297">
        <v>36717</v>
      </c>
      <c r="E51" s="280">
        <v>80</v>
      </c>
      <c r="F51" s="280">
        <v>80</v>
      </c>
      <c r="G51" s="280">
        <v>77</v>
      </c>
      <c r="H51" s="52" t="str">
        <f t="shared" si="0"/>
        <v>Khá</v>
      </c>
      <c r="I51" s="280">
        <v>77</v>
      </c>
      <c r="J51" s="139" t="str">
        <f t="shared" si="1"/>
        <v>Khá</v>
      </c>
      <c r="K51" s="147"/>
      <c r="L51" s="148"/>
      <c r="M51" s="281"/>
    </row>
    <row r="52" spans="1:13" x14ac:dyDescent="0.25">
      <c r="A52" s="278">
        <v>39</v>
      </c>
      <c r="B52" s="298">
        <v>18020870</v>
      </c>
      <c r="C52" s="279" t="s">
        <v>314</v>
      </c>
      <c r="D52" s="297">
        <v>36560</v>
      </c>
      <c r="E52" s="280">
        <v>80</v>
      </c>
      <c r="F52" s="280">
        <v>80</v>
      </c>
      <c r="G52" s="280">
        <v>77</v>
      </c>
      <c r="H52" s="52" t="str">
        <f t="shared" si="0"/>
        <v>Khá</v>
      </c>
      <c r="I52" s="280">
        <v>77</v>
      </c>
      <c r="J52" s="139" t="str">
        <f t="shared" si="1"/>
        <v>Khá</v>
      </c>
      <c r="K52" s="147"/>
      <c r="L52" s="148"/>
      <c r="M52" s="281"/>
    </row>
    <row r="53" spans="1:13" x14ac:dyDescent="0.25">
      <c r="A53" s="278">
        <v>40</v>
      </c>
      <c r="B53" s="298">
        <v>18020898</v>
      </c>
      <c r="C53" s="279" t="s">
        <v>315</v>
      </c>
      <c r="D53" s="297">
        <v>36768</v>
      </c>
      <c r="E53" s="280">
        <v>75</v>
      </c>
      <c r="F53" s="280">
        <v>75</v>
      </c>
      <c r="G53" s="280">
        <v>72</v>
      </c>
      <c r="H53" s="52" t="str">
        <f t="shared" si="0"/>
        <v>Khá</v>
      </c>
      <c r="I53" s="280">
        <v>72</v>
      </c>
      <c r="J53" s="139" t="str">
        <f t="shared" si="1"/>
        <v>Khá</v>
      </c>
      <c r="K53" s="147"/>
      <c r="L53" s="148"/>
      <c r="M53" s="281"/>
    </row>
    <row r="54" spans="1:13" x14ac:dyDescent="0.25">
      <c r="A54" s="278">
        <v>41</v>
      </c>
      <c r="B54" s="298">
        <v>18020911</v>
      </c>
      <c r="C54" s="279" t="s">
        <v>316</v>
      </c>
      <c r="D54" s="297">
        <v>36555</v>
      </c>
      <c r="E54" s="280">
        <v>80</v>
      </c>
      <c r="F54" s="280">
        <v>80</v>
      </c>
      <c r="G54" s="280">
        <v>77</v>
      </c>
      <c r="H54" s="52" t="str">
        <f t="shared" si="0"/>
        <v>Khá</v>
      </c>
      <c r="I54" s="280">
        <v>77</v>
      </c>
      <c r="J54" s="139" t="str">
        <f t="shared" si="1"/>
        <v>Khá</v>
      </c>
      <c r="K54" s="147"/>
      <c r="L54" s="148"/>
      <c r="M54" s="281"/>
    </row>
    <row r="55" spans="1:13" x14ac:dyDescent="0.25">
      <c r="A55" s="278">
        <v>42</v>
      </c>
      <c r="B55" s="298">
        <v>18020948</v>
      </c>
      <c r="C55" s="279" t="s">
        <v>317</v>
      </c>
      <c r="D55" s="297">
        <v>36578</v>
      </c>
      <c r="E55" s="280">
        <v>80</v>
      </c>
      <c r="F55" s="280">
        <v>80</v>
      </c>
      <c r="G55" s="280">
        <v>77</v>
      </c>
      <c r="H55" s="52" t="str">
        <f t="shared" si="0"/>
        <v>Khá</v>
      </c>
      <c r="I55" s="280">
        <v>77</v>
      </c>
      <c r="J55" s="139" t="str">
        <f t="shared" si="1"/>
        <v>Khá</v>
      </c>
      <c r="K55" s="147"/>
      <c r="L55" s="148"/>
      <c r="M55" s="281"/>
    </row>
    <row r="56" spans="1:13" x14ac:dyDescent="0.25">
      <c r="A56" s="278">
        <v>43</v>
      </c>
      <c r="B56" s="298">
        <v>18020962</v>
      </c>
      <c r="C56" s="279" t="s">
        <v>318</v>
      </c>
      <c r="D56" s="297">
        <v>36666</v>
      </c>
      <c r="E56" s="280">
        <v>80</v>
      </c>
      <c r="F56" s="280">
        <v>80</v>
      </c>
      <c r="G56" s="280">
        <v>80</v>
      </c>
      <c r="H56" s="52" t="str">
        <f t="shared" si="0"/>
        <v>Tốt</v>
      </c>
      <c r="I56" s="280">
        <v>80</v>
      </c>
      <c r="J56" s="139" t="str">
        <f t="shared" si="1"/>
        <v>Tốt</v>
      </c>
      <c r="K56" s="147"/>
      <c r="L56" s="148"/>
      <c r="M56" s="281"/>
    </row>
    <row r="57" spans="1:13" x14ac:dyDescent="0.25">
      <c r="A57" s="278">
        <v>44</v>
      </c>
      <c r="B57" s="298">
        <v>18020977</v>
      </c>
      <c r="C57" s="279" t="s">
        <v>319</v>
      </c>
      <c r="D57" s="297">
        <v>36572</v>
      </c>
      <c r="E57" s="280">
        <v>80</v>
      </c>
      <c r="F57" s="280">
        <v>77</v>
      </c>
      <c r="G57" s="280">
        <v>77</v>
      </c>
      <c r="H57" s="52" t="str">
        <f t="shared" si="0"/>
        <v>Khá</v>
      </c>
      <c r="I57" s="280">
        <v>77</v>
      </c>
      <c r="J57" s="139" t="str">
        <f t="shared" si="1"/>
        <v>Khá</v>
      </c>
      <c r="K57" s="147"/>
      <c r="L57" s="148"/>
      <c r="M57" s="281"/>
    </row>
    <row r="58" spans="1:13" x14ac:dyDescent="0.25">
      <c r="A58" s="278">
        <v>45</v>
      </c>
      <c r="B58" s="298">
        <v>18021024</v>
      </c>
      <c r="C58" s="279" t="s">
        <v>320</v>
      </c>
      <c r="D58" s="297">
        <v>36541</v>
      </c>
      <c r="E58" s="280">
        <v>80</v>
      </c>
      <c r="F58" s="280">
        <v>80</v>
      </c>
      <c r="G58" s="280">
        <v>80</v>
      </c>
      <c r="H58" s="52" t="str">
        <f t="shared" si="0"/>
        <v>Tốt</v>
      </c>
      <c r="I58" s="280">
        <v>80</v>
      </c>
      <c r="J58" s="139" t="str">
        <f t="shared" si="1"/>
        <v>Tốt</v>
      </c>
      <c r="K58" s="147"/>
      <c r="L58" s="148"/>
      <c r="M58" s="281"/>
    </row>
    <row r="59" spans="1:13" x14ac:dyDescent="0.25">
      <c r="A59" s="278">
        <v>46</v>
      </c>
      <c r="B59" s="298">
        <v>18021042</v>
      </c>
      <c r="C59" s="279" t="s">
        <v>321</v>
      </c>
      <c r="D59" s="297">
        <v>36634</v>
      </c>
      <c r="E59" s="280">
        <v>80</v>
      </c>
      <c r="F59" s="280">
        <v>80</v>
      </c>
      <c r="G59" s="280">
        <v>90</v>
      </c>
      <c r="H59" s="52" t="str">
        <f t="shared" si="0"/>
        <v>Xuất sắc</v>
      </c>
      <c r="I59" s="280">
        <v>90</v>
      </c>
      <c r="J59" s="139" t="str">
        <f t="shared" si="1"/>
        <v>Xuất sắc</v>
      </c>
      <c r="K59" s="147"/>
      <c r="L59" s="148"/>
      <c r="M59" s="281"/>
    </row>
    <row r="60" spans="1:13" x14ac:dyDescent="0.25">
      <c r="A60" s="278">
        <v>47</v>
      </c>
      <c r="B60" s="298">
        <v>18021036</v>
      </c>
      <c r="C60" s="279" t="s">
        <v>322</v>
      </c>
      <c r="D60" s="297">
        <v>36715</v>
      </c>
      <c r="E60" s="280">
        <v>80</v>
      </c>
      <c r="F60" s="280">
        <v>80</v>
      </c>
      <c r="G60" s="280">
        <v>80</v>
      </c>
      <c r="H60" s="52" t="str">
        <f t="shared" si="0"/>
        <v>Tốt</v>
      </c>
      <c r="I60" s="280">
        <v>80</v>
      </c>
      <c r="J60" s="139" t="str">
        <f t="shared" si="1"/>
        <v>Tốt</v>
      </c>
      <c r="K60" s="147"/>
      <c r="L60" s="148"/>
      <c r="M60" s="281"/>
    </row>
    <row r="61" spans="1:13" x14ac:dyDescent="0.25">
      <c r="A61" s="278">
        <v>48</v>
      </c>
      <c r="B61" s="298">
        <v>18021035</v>
      </c>
      <c r="C61" s="279" t="s">
        <v>323</v>
      </c>
      <c r="D61" s="297">
        <v>36654</v>
      </c>
      <c r="E61" s="280">
        <v>80</v>
      </c>
      <c r="F61" s="280">
        <v>80</v>
      </c>
      <c r="G61" s="280">
        <v>80</v>
      </c>
      <c r="H61" s="52" t="str">
        <f t="shared" si="0"/>
        <v>Tốt</v>
      </c>
      <c r="I61" s="280">
        <v>80</v>
      </c>
      <c r="J61" s="139" t="str">
        <f t="shared" si="1"/>
        <v>Tốt</v>
      </c>
      <c r="K61" s="147"/>
      <c r="L61" s="148"/>
      <c r="M61" s="281"/>
    </row>
    <row r="62" spans="1:13" x14ac:dyDescent="0.25">
      <c r="A62" s="278">
        <v>49</v>
      </c>
      <c r="B62" s="298">
        <v>18021080</v>
      </c>
      <c r="C62" s="279" t="s">
        <v>324</v>
      </c>
      <c r="D62" s="297">
        <v>36025</v>
      </c>
      <c r="E62" s="280">
        <v>80</v>
      </c>
      <c r="F62" s="280">
        <v>80</v>
      </c>
      <c r="G62" s="280">
        <v>80</v>
      </c>
      <c r="H62" s="52" t="str">
        <f t="shared" si="0"/>
        <v>Tốt</v>
      </c>
      <c r="I62" s="280">
        <v>80</v>
      </c>
      <c r="J62" s="139" t="str">
        <f t="shared" si="1"/>
        <v>Tốt</v>
      </c>
      <c r="K62" s="147"/>
      <c r="L62" s="148"/>
      <c r="M62" s="281"/>
    </row>
    <row r="63" spans="1:13" x14ac:dyDescent="0.25">
      <c r="A63" s="278">
        <v>50</v>
      </c>
      <c r="B63" s="298">
        <v>18021109</v>
      </c>
      <c r="C63" s="279" t="s">
        <v>325</v>
      </c>
      <c r="D63" s="297">
        <v>36782</v>
      </c>
      <c r="E63" s="280">
        <v>80</v>
      </c>
      <c r="F63" s="280">
        <v>80</v>
      </c>
      <c r="G63" s="280">
        <v>80</v>
      </c>
      <c r="H63" s="52" t="str">
        <f t="shared" si="0"/>
        <v>Tốt</v>
      </c>
      <c r="I63" s="280">
        <v>80</v>
      </c>
      <c r="J63" s="139" t="str">
        <f t="shared" si="1"/>
        <v>Tốt</v>
      </c>
      <c r="K63" s="147"/>
      <c r="L63" s="148"/>
      <c r="M63" s="281"/>
    </row>
    <row r="64" spans="1:13" x14ac:dyDescent="0.25">
      <c r="A64" s="278">
        <v>51</v>
      </c>
      <c r="B64" s="298">
        <v>18021114</v>
      </c>
      <c r="C64" s="279" t="s">
        <v>326</v>
      </c>
      <c r="D64" s="297">
        <v>36879</v>
      </c>
      <c r="E64" s="280">
        <v>95</v>
      </c>
      <c r="F64" s="280">
        <v>90</v>
      </c>
      <c r="G64" s="280">
        <v>90</v>
      </c>
      <c r="H64" s="52" t="str">
        <f t="shared" si="0"/>
        <v>Xuất sắc</v>
      </c>
      <c r="I64" s="280">
        <v>90</v>
      </c>
      <c r="J64" s="139" t="str">
        <f t="shared" si="1"/>
        <v>Xuất sắc</v>
      </c>
      <c r="K64" s="147"/>
      <c r="L64" s="148"/>
      <c r="M64" s="281"/>
    </row>
    <row r="65" spans="1:13" x14ac:dyDescent="0.25">
      <c r="A65" s="278">
        <v>52</v>
      </c>
      <c r="B65" s="298">
        <v>18021182</v>
      </c>
      <c r="C65" s="279" t="s">
        <v>327</v>
      </c>
      <c r="D65" s="297">
        <v>36880</v>
      </c>
      <c r="E65" s="280">
        <v>88</v>
      </c>
      <c r="F65" s="280">
        <v>88</v>
      </c>
      <c r="G65" s="280">
        <v>85</v>
      </c>
      <c r="H65" s="52" t="str">
        <f t="shared" si="0"/>
        <v>Tốt</v>
      </c>
      <c r="I65" s="280">
        <v>85</v>
      </c>
      <c r="J65" s="139" t="str">
        <f t="shared" si="1"/>
        <v>Tốt</v>
      </c>
      <c r="K65" s="147"/>
      <c r="L65" s="148"/>
      <c r="M65" s="281"/>
    </row>
    <row r="66" spans="1:13" x14ac:dyDescent="0.25">
      <c r="A66" s="278">
        <v>53</v>
      </c>
      <c r="B66" s="298">
        <v>18021156</v>
      </c>
      <c r="C66" s="279" t="s">
        <v>328</v>
      </c>
      <c r="D66" s="297">
        <v>36649</v>
      </c>
      <c r="E66" s="280">
        <v>80</v>
      </c>
      <c r="F66" s="280">
        <v>80</v>
      </c>
      <c r="G66" s="280">
        <v>77</v>
      </c>
      <c r="H66" s="52" t="str">
        <f t="shared" si="0"/>
        <v>Khá</v>
      </c>
      <c r="I66" s="280">
        <v>77</v>
      </c>
      <c r="J66" s="139" t="str">
        <f t="shared" si="1"/>
        <v>Khá</v>
      </c>
      <c r="K66" s="147"/>
      <c r="L66" s="148"/>
      <c r="M66" s="281"/>
    </row>
    <row r="67" spans="1:13" x14ac:dyDescent="0.25">
      <c r="A67" s="278">
        <v>54</v>
      </c>
      <c r="B67" s="298">
        <v>18021141</v>
      </c>
      <c r="C67" s="279" t="s">
        <v>33</v>
      </c>
      <c r="D67" s="297">
        <v>36821</v>
      </c>
      <c r="E67" s="280">
        <v>80</v>
      </c>
      <c r="F67" s="280">
        <v>80</v>
      </c>
      <c r="G67" s="280">
        <v>80</v>
      </c>
      <c r="H67" s="52" t="str">
        <f t="shared" si="0"/>
        <v>Tốt</v>
      </c>
      <c r="I67" s="280">
        <v>80</v>
      </c>
      <c r="J67" s="139" t="str">
        <f t="shared" si="1"/>
        <v>Tốt</v>
      </c>
      <c r="K67" s="147"/>
      <c r="L67" s="148"/>
      <c r="M67" s="281"/>
    </row>
    <row r="68" spans="1:13" x14ac:dyDescent="0.25">
      <c r="A68" s="278">
        <v>55</v>
      </c>
      <c r="B68" s="298">
        <v>18021204</v>
      </c>
      <c r="C68" s="279" t="s">
        <v>329</v>
      </c>
      <c r="D68" s="297">
        <v>36888</v>
      </c>
      <c r="E68" s="280">
        <v>80</v>
      </c>
      <c r="F68" s="280">
        <v>80</v>
      </c>
      <c r="G68" s="280">
        <v>80</v>
      </c>
      <c r="H68" s="52" t="str">
        <f t="shared" si="0"/>
        <v>Tốt</v>
      </c>
      <c r="I68" s="280">
        <v>80</v>
      </c>
      <c r="J68" s="139" t="str">
        <f t="shared" si="1"/>
        <v>Tốt</v>
      </c>
      <c r="K68" s="147"/>
      <c r="L68" s="148"/>
      <c r="M68" s="281"/>
    </row>
    <row r="69" spans="1:13" x14ac:dyDescent="0.25">
      <c r="A69" s="278">
        <v>56</v>
      </c>
      <c r="B69" s="298">
        <v>18021216</v>
      </c>
      <c r="C69" s="279" t="s">
        <v>330</v>
      </c>
      <c r="D69" s="297">
        <v>36563</v>
      </c>
      <c r="E69" s="280">
        <v>80</v>
      </c>
      <c r="F69" s="280">
        <v>80</v>
      </c>
      <c r="G69" s="280">
        <v>80</v>
      </c>
      <c r="H69" s="52" t="str">
        <f t="shared" si="0"/>
        <v>Tốt</v>
      </c>
      <c r="I69" s="280">
        <v>80</v>
      </c>
      <c r="J69" s="139" t="str">
        <f t="shared" si="1"/>
        <v>Tốt</v>
      </c>
      <c r="K69" s="147"/>
      <c r="L69" s="148"/>
      <c r="M69" s="281"/>
    </row>
    <row r="70" spans="1:13" x14ac:dyDescent="0.25">
      <c r="A70" s="278">
        <v>57</v>
      </c>
      <c r="B70" s="298">
        <v>18021252</v>
      </c>
      <c r="C70" s="279" t="s">
        <v>331</v>
      </c>
      <c r="D70" s="297">
        <v>36809</v>
      </c>
      <c r="E70" s="280">
        <v>80</v>
      </c>
      <c r="F70" s="280">
        <v>80</v>
      </c>
      <c r="G70" s="280">
        <v>80</v>
      </c>
      <c r="H70" s="52" t="str">
        <f t="shared" si="0"/>
        <v>Tốt</v>
      </c>
      <c r="I70" s="280">
        <v>80</v>
      </c>
      <c r="J70" s="139" t="str">
        <f t="shared" si="1"/>
        <v>Tốt</v>
      </c>
      <c r="K70" s="147"/>
      <c r="L70" s="148"/>
      <c r="M70" s="281"/>
    </row>
    <row r="71" spans="1:13" x14ac:dyDescent="0.25">
      <c r="A71" s="278">
        <v>58</v>
      </c>
      <c r="B71" s="298">
        <v>18021267</v>
      </c>
      <c r="C71" s="279" t="s">
        <v>332</v>
      </c>
      <c r="D71" s="297">
        <v>36812</v>
      </c>
      <c r="E71" s="280">
        <v>80</v>
      </c>
      <c r="F71" s="280">
        <v>80</v>
      </c>
      <c r="G71" s="280">
        <v>80</v>
      </c>
      <c r="H71" s="52" t="str">
        <f t="shared" si="0"/>
        <v>Tốt</v>
      </c>
      <c r="I71" s="280">
        <v>80</v>
      </c>
      <c r="J71" s="139" t="str">
        <f t="shared" si="1"/>
        <v>Tốt</v>
      </c>
      <c r="K71" s="147"/>
      <c r="L71" s="148"/>
      <c r="M71" s="281"/>
    </row>
    <row r="72" spans="1:13" x14ac:dyDescent="0.25">
      <c r="A72" s="278">
        <v>59</v>
      </c>
      <c r="B72" s="298">
        <v>18021283</v>
      </c>
      <c r="C72" s="279" t="s">
        <v>333</v>
      </c>
      <c r="D72" s="297">
        <v>36887</v>
      </c>
      <c r="E72" s="280">
        <v>90</v>
      </c>
      <c r="F72" s="280">
        <v>80</v>
      </c>
      <c r="G72" s="280">
        <v>77</v>
      </c>
      <c r="H72" s="52" t="str">
        <f t="shared" si="0"/>
        <v>Khá</v>
      </c>
      <c r="I72" s="280">
        <v>77</v>
      </c>
      <c r="J72" s="139" t="str">
        <f t="shared" si="1"/>
        <v>Khá</v>
      </c>
      <c r="K72" s="147"/>
      <c r="L72" s="148"/>
      <c r="M72" s="281"/>
    </row>
    <row r="73" spans="1:13" x14ac:dyDescent="0.25">
      <c r="A73" s="278">
        <v>60</v>
      </c>
      <c r="B73" s="298">
        <v>18021326</v>
      </c>
      <c r="C73" s="279" t="s">
        <v>334</v>
      </c>
      <c r="D73" s="297">
        <v>36742</v>
      </c>
      <c r="E73" s="280">
        <v>80</v>
      </c>
      <c r="F73" s="280">
        <v>80</v>
      </c>
      <c r="G73" s="280">
        <v>80</v>
      </c>
      <c r="H73" s="52" t="str">
        <f t="shared" si="0"/>
        <v>Tốt</v>
      </c>
      <c r="I73" s="280">
        <v>80</v>
      </c>
      <c r="J73" s="139" t="str">
        <f t="shared" si="1"/>
        <v>Tốt</v>
      </c>
      <c r="K73" s="147"/>
      <c r="L73" s="148"/>
      <c r="M73" s="281"/>
    </row>
    <row r="74" spans="1:13" x14ac:dyDescent="0.25">
      <c r="A74" s="278">
        <v>61</v>
      </c>
      <c r="B74" s="298">
        <v>18021334</v>
      </c>
      <c r="C74" s="279" t="s">
        <v>335</v>
      </c>
      <c r="D74" s="297">
        <v>36621</v>
      </c>
      <c r="E74" s="280">
        <v>90</v>
      </c>
      <c r="F74" s="280">
        <v>80</v>
      </c>
      <c r="G74" s="280">
        <v>80</v>
      </c>
      <c r="H74" s="52" t="str">
        <f t="shared" si="0"/>
        <v>Tốt</v>
      </c>
      <c r="I74" s="280">
        <v>80</v>
      </c>
      <c r="J74" s="139" t="str">
        <f t="shared" si="1"/>
        <v>Tốt</v>
      </c>
      <c r="K74" s="147"/>
      <c r="L74" s="148"/>
      <c r="M74" s="281"/>
    </row>
    <row r="75" spans="1:13" x14ac:dyDescent="0.25">
      <c r="A75" s="278">
        <v>62</v>
      </c>
      <c r="B75" s="298">
        <v>18021393</v>
      </c>
      <c r="C75" s="279" t="s">
        <v>336</v>
      </c>
      <c r="D75" s="297">
        <v>36849</v>
      </c>
      <c r="E75" s="280">
        <v>80</v>
      </c>
      <c r="F75" s="280">
        <v>80</v>
      </c>
      <c r="G75" s="280">
        <v>80</v>
      </c>
      <c r="H75" s="52" t="str">
        <f t="shared" si="0"/>
        <v>Tốt</v>
      </c>
      <c r="I75" s="280">
        <v>80</v>
      </c>
      <c r="J75" s="139" t="str">
        <f t="shared" si="1"/>
        <v>Tốt</v>
      </c>
      <c r="K75" s="147"/>
      <c r="L75" s="148"/>
      <c r="M75" s="281"/>
    </row>
    <row r="76" spans="1:13" x14ac:dyDescent="0.25">
      <c r="A76" s="278">
        <v>63</v>
      </c>
      <c r="B76" s="298">
        <v>18021408</v>
      </c>
      <c r="C76" s="279" t="s">
        <v>337</v>
      </c>
      <c r="D76" s="297">
        <v>36815</v>
      </c>
      <c r="E76" s="280">
        <v>82</v>
      </c>
      <c r="F76" s="280">
        <v>82</v>
      </c>
      <c r="G76" s="280">
        <v>80</v>
      </c>
      <c r="H76" s="52" t="str">
        <f>IF(G76&gt;=90,"Xuất sắc",IF(G76&gt;=80,"Tốt", IF(G76&gt;=65,"Khá",IF(G76&gt;=50,"Trung bình", IF(G76&gt;=35, "Yếu", "Kém")))))</f>
        <v>Tốt</v>
      </c>
      <c r="I76" s="280">
        <v>80</v>
      </c>
      <c r="J76" s="139" t="str">
        <f>IF(I76&gt;=90,"Xuất sắc",IF(I76&gt;=80,"Tốt", IF(I76&gt;=65,"Khá",IF(I76&gt;=50,"Trung bình", IF(I76&gt;=35, "Yếu", "Kém")))))</f>
        <v>Tốt</v>
      </c>
      <c r="K76" s="147"/>
      <c r="L76" s="148"/>
      <c r="M76" s="281"/>
    </row>
    <row r="77" spans="1:13" x14ac:dyDescent="0.25">
      <c r="A77" s="278">
        <v>64</v>
      </c>
      <c r="B77" s="298">
        <v>18021355</v>
      </c>
      <c r="C77" s="279" t="s">
        <v>338</v>
      </c>
      <c r="D77" s="297">
        <v>36377</v>
      </c>
      <c r="E77" s="280">
        <v>80</v>
      </c>
      <c r="F77" s="280">
        <v>80</v>
      </c>
      <c r="G77" s="280">
        <v>80</v>
      </c>
      <c r="H77" s="52" t="str">
        <f>IF(G77&gt;=90,"Xuất sắc",IF(G77&gt;=80,"Tốt", IF(G77&gt;=65,"Khá",IF(G77&gt;=50,"Trung bình", IF(G77&gt;=35, "Yếu", "Kém")))))</f>
        <v>Tốt</v>
      </c>
      <c r="I77" s="280">
        <v>80</v>
      </c>
      <c r="J77" s="139" t="str">
        <f>IF(I77&gt;=90,"Xuất sắc",IF(I77&gt;=80,"Tốt", IF(I77&gt;=65,"Khá",IF(I77&gt;=50,"Trung bình", IF(I77&gt;=35, "Yếu", "Kém")))))</f>
        <v>Tốt</v>
      </c>
      <c r="K77" s="147"/>
      <c r="L77" s="148"/>
      <c r="M77" s="281"/>
    </row>
    <row r="78" spans="1:13" x14ac:dyDescent="0.25">
      <c r="A78" s="278">
        <v>65</v>
      </c>
      <c r="B78" s="298">
        <v>18021417</v>
      </c>
      <c r="C78" s="279" t="s">
        <v>339</v>
      </c>
      <c r="D78" s="297">
        <v>36581</v>
      </c>
      <c r="E78" s="280">
        <v>80</v>
      </c>
      <c r="F78" s="280">
        <v>80</v>
      </c>
      <c r="G78" s="280">
        <v>77</v>
      </c>
      <c r="H78" s="52" t="str">
        <f>IF(G78&gt;=90,"Xuất sắc",IF(G78&gt;=80,"Tốt", IF(G78&gt;=65,"Khá",IF(G78&gt;=50,"Trung bình", IF(G78&gt;=35, "Yếu", "Kém")))))</f>
        <v>Khá</v>
      </c>
      <c r="I78" s="280">
        <v>77</v>
      </c>
      <c r="J78" s="139" t="str">
        <f>IF(I78&gt;=90,"Xuất sắc",IF(I78&gt;=80,"Tốt", IF(I78&gt;=65,"Khá",IF(I78&gt;=50,"Trung bình", IF(I78&gt;=35, "Yếu", "Kém")))))</f>
        <v>Khá</v>
      </c>
      <c r="K78" s="147"/>
      <c r="L78" s="148"/>
      <c r="M78" s="281"/>
    </row>
    <row r="79" spans="1:13" x14ac:dyDescent="0.25">
      <c r="A79" s="278">
        <v>66</v>
      </c>
      <c r="B79" s="298">
        <v>18021427</v>
      </c>
      <c r="C79" s="279" t="s">
        <v>340</v>
      </c>
      <c r="D79" s="297">
        <v>36867</v>
      </c>
      <c r="E79" s="280">
        <v>80</v>
      </c>
      <c r="F79" s="280">
        <v>80</v>
      </c>
      <c r="G79" s="280">
        <v>80</v>
      </c>
      <c r="H79" s="52" t="str">
        <f>IF(G79&gt;=90,"Xuất sắc",IF(G79&gt;=80,"Tốt", IF(G79&gt;=65,"Khá",IF(G79&gt;=50,"Trung bình", IF(G79&gt;=35, "Yếu", "Kém")))))</f>
        <v>Tốt</v>
      </c>
      <c r="I79" s="280">
        <v>80</v>
      </c>
      <c r="J79" s="139" t="str">
        <f>IF(I79&gt;=90,"Xuất sắc",IF(I79&gt;=80,"Tốt", IF(I79&gt;=65,"Khá",IF(I79&gt;=50,"Trung bình", IF(I79&gt;=35, "Yếu", "Kém")))))</f>
        <v>Tốt</v>
      </c>
      <c r="K79" s="147"/>
      <c r="L79" s="148"/>
      <c r="M79" s="281"/>
    </row>
    <row r="80" spans="1:13" x14ac:dyDescent="0.25">
      <c r="A80" s="278">
        <v>67</v>
      </c>
      <c r="B80" s="298">
        <v>18021437</v>
      </c>
      <c r="C80" s="279" t="s">
        <v>341</v>
      </c>
      <c r="D80" s="297">
        <v>36202</v>
      </c>
      <c r="E80" s="280">
        <v>90</v>
      </c>
      <c r="F80" s="280">
        <v>80</v>
      </c>
      <c r="G80" s="280">
        <v>80</v>
      </c>
      <c r="H80" s="52" t="str">
        <f>IF(G80&gt;=90,"Xuất sắc",IF(G80&gt;=80,"Tốt", IF(G80&gt;=65,"Khá",IF(G80&gt;=50,"Trung bình", IF(G80&gt;=35, "Yếu", "Kém")))))</f>
        <v>Tốt</v>
      </c>
      <c r="I80" s="280">
        <v>80</v>
      </c>
      <c r="J80" s="139" t="str">
        <f>IF(I80&gt;=90,"Xuất sắc",IF(I80&gt;=80,"Tốt", IF(I80&gt;=65,"Khá",IF(I80&gt;=50,"Trung bình", IF(I80&gt;=35, "Yếu", "Kém")))))</f>
        <v>Tốt</v>
      </c>
      <c r="K80" s="147"/>
      <c r="L80" s="148"/>
      <c r="M80" s="281"/>
    </row>
    <row r="82" spans="1:11" s="133" customFormat="1" x14ac:dyDescent="0.25">
      <c r="A82" s="149" t="s">
        <v>505</v>
      </c>
      <c r="B82" s="88"/>
      <c r="D82" s="150"/>
      <c r="H82" s="132"/>
      <c r="K82" s="88"/>
    </row>
  </sheetData>
  <mergeCells count="20">
    <mergeCell ref="A10:H10"/>
    <mergeCell ref="A7:D7"/>
    <mergeCell ref="E7:H7"/>
    <mergeCell ref="A1:J1"/>
    <mergeCell ref="A2:J2"/>
    <mergeCell ref="A3:J3"/>
    <mergeCell ref="A4:J4"/>
    <mergeCell ref="A6:D6"/>
    <mergeCell ref="A9:H9"/>
    <mergeCell ref="L12:L13"/>
    <mergeCell ref="M12:M13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</mergeCells>
  <printOptions horizontalCentered="1"/>
  <pageMargins left="0.30118110199999998" right="0.15748031496063" top="0.35433070866141703" bottom="0.196850393700787" header="0.31496062992126" footer="0.3149606299212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3"/>
  <sheetViews>
    <sheetView topLeftCell="A5" zoomScale="115" zoomScaleNormal="115" workbookViewId="0">
      <selection activeCell="T21" sqref="T21"/>
    </sheetView>
  </sheetViews>
  <sheetFormatPr defaultColWidth="9.140625" defaultRowHeight="15" x14ac:dyDescent="0.25"/>
  <cols>
    <col min="1" max="1" width="6.85546875" style="10" customWidth="1"/>
    <col min="2" max="2" width="12.42578125" style="32" customWidth="1"/>
    <col min="3" max="3" width="21.85546875" style="9" customWidth="1"/>
    <col min="4" max="4" width="12.140625" style="49" customWidth="1"/>
    <col min="5" max="5" width="8.7109375" style="10" customWidth="1"/>
    <col min="6" max="6" width="9.140625" style="10" customWidth="1"/>
    <col min="7" max="7" width="8.7109375" style="10" customWidth="1"/>
    <col min="8" max="8" width="11.28515625" style="9" customWidth="1"/>
    <col min="9" max="9" width="6" style="10" customWidth="1"/>
    <col min="10" max="10" width="8.85546875" style="10" customWidth="1"/>
    <col min="11" max="11" width="6.7109375" style="11" hidden="1" customWidth="1"/>
    <col min="12" max="12" width="20.42578125" style="12" hidden="1" customWidth="1"/>
    <col min="13" max="13" width="12" style="9" hidden="1" customWidth="1"/>
    <col min="14" max="16384" width="9.140625" style="9"/>
  </cols>
  <sheetData>
    <row r="1" spans="1:13" ht="15.75" hidden="1" x14ac:dyDescent="0.25">
      <c r="A1" s="305" t="s">
        <v>274</v>
      </c>
      <c r="B1" s="305"/>
      <c r="C1" s="305"/>
      <c r="D1" s="305"/>
      <c r="E1" s="305"/>
      <c r="F1" s="305"/>
      <c r="G1" s="305"/>
      <c r="H1" s="305"/>
      <c r="I1" s="305"/>
      <c r="J1" s="305"/>
      <c r="K1" s="10"/>
      <c r="L1" s="9"/>
    </row>
    <row r="2" spans="1:13" ht="15.75" hidden="1" x14ac:dyDescent="0.25">
      <c r="A2" s="305" t="s">
        <v>494</v>
      </c>
      <c r="B2" s="305"/>
      <c r="C2" s="305"/>
      <c r="D2" s="305"/>
      <c r="E2" s="305"/>
      <c r="F2" s="305"/>
      <c r="G2" s="305"/>
      <c r="H2" s="305"/>
      <c r="I2" s="305"/>
      <c r="J2" s="305"/>
      <c r="K2" s="10"/>
      <c r="L2" s="9"/>
    </row>
    <row r="3" spans="1:13" ht="15.75" hidden="1" x14ac:dyDescent="0.25">
      <c r="A3" s="305" t="s">
        <v>501</v>
      </c>
      <c r="B3" s="305"/>
      <c r="C3" s="305"/>
      <c r="D3" s="305"/>
      <c r="E3" s="305"/>
      <c r="F3" s="305"/>
      <c r="G3" s="305"/>
      <c r="H3" s="305"/>
      <c r="I3" s="305"/>
      <c r="J3" s="305"/>
      <c r="K3" s="10"/>
      <c r="L3" s="9"/>
    </row>
    <row r="4" spans="1:13" ht="15.75" hidden="1" x14ac:dyDescent="0.25">
      <c r="A4" s="306" t="s">
        <v>490</v>
      </c>
      <c r="B4" s="306"/>
      <c r="C4" s="306"/>
      <c r="D4" s="306"/>
      <c r="E4" s="306"/>
      <c r="F4" s="306"/>
      <c r="G4" s="306"/>
      <c r="H4" s="306"/>
      <c r="I4" s="306"/>
      <c r="J4" s="306"/>
      <c r="K4" s="10"/>
      <c r="L4" s="9"/>
    </row>
    <row r="5" spans="1:13" x14ac:dyDescent="0.25">
      <c r="A5" s="9"/>
      <c r="D5" s="59"/>
      <c r="E5" s="9"/>
      <c r="F5" s="9"/>
      <c r="G5" s="9"/>
      <c r="J5" s="9"/>
      <c r="K5" s="10"/>
      <c r="L5" s="9"/>
    </row>
    <row r="6" spans="1:13" ht="15.75" x14ac:dyDescent="0.25">
      <c r="A6" s="307" t="s">
        <v>7</v>
      </c>
      <c r="B6" s="307"/>
      <c r="C6" s="307"/>
      <c r="D6" s="307"/>
      <c r="E6" s="8"/>
      <c r="F6" s="8"/>
      <c r="G6" s="8"/>
    </row>
    <row r="7" spans="1:13" ht="14.25" customHeight="1" x14ac:dyDescent="0.25">
      <c r="A7" s="308" t="s">
        <v>4</v>
      </c>
      <c r="B7" s="308"/>
      <c r="C7" s="308"/>
      <c r="D7" s="308"/>
      <c r="E7" s="309"/>
      <c r="F7" s="309"/>
      <c r="G7" s="309"/>
      <c r="H7" s="309"/>
      <c r="I7" s="76"/>
      <c r="J7" s="76"/>
      <c r="K7" s="5"/>
    </row>
    <row r="8" spans="1:13" ht="15.75" x14ac:dyDescent="0.25">
      <c r="A8" s="76"/>
      <c r="B8" s="33"/>
      <c r="C8" s="14"/>
      <c r="D8" s="48"/>
      <c r="E8" s="8"/>
      <c r="F8" s="8"/>
      <c r="G8" s="16"/>
    </row>
    <row r="9" spans="1:13" x14ac:dyDescent="0.25">
      <c r="A9" s="310" t="s">
        <v>495</v>
      </c>
      <c r="B9" s="310"/>
      <c r="C9" s="310"/>
      <c r="D9" s="310"/>
      <c r="E9" s="310"/>
      <c r="F9" s="310"/>
      <c r="G9" s="310"/>
      <c r="H9" s="310"/>
      <c r="I9" s="173"/>
      <c r="J9" s="173"/>
      <c r="K9" s="173"/>
      <c r="L9" s="173"/>
    </row>
    <row r="10" spans="1:13" s="4" customFormat="1" ht="15.75" customHeight="1" x14ac:dyDescent="0.25">
      <c r="A10" s="304" t="s">
        <v>1013</v>
      </c>
      <c r="B10" s="304"/>
      <c r="C10" s="304"/>
      <c r="D10" s="304"/>
      <c r="E10" s="304"/>
      <c r="F10" s="304"/>
      <c r="G10" s="304"/>
      <c r="H10" s="304"/>
      <c r="I10" s="90"/>
      <c r="J10" s="90"/>
      <c r="K10" s="90"/>
      <c r="L10" s="90"/>
    </row>
    <row r="11" spans="1:13" s="2" customFormat="1" ht="15.75" x14ac:dyDescent="0.25">
      <c r="A11" s="5"/>
      <c r="B11" s="5"/>
      <c r="C11" s="6"/>
      <c r="D11" s="31"/>
      <c r="E11" s="5"/>
      <c r="F11" s="5"/>
      <c r="G11" s="5"/>
      <c r="H11" s="7"/>
      <c r="I11" s="5"/>
      <c r="J11" s="6"/>
      <c r="K11" s="5"/>
      <c r="L11" s="6"/>
    </row>
    <row r="12" spans="1:13" s="133" customFormat="1" ht="49.5" customHeight="1" x14ac:dyDescent="0.25">
      <c r="A12" s="331" t="s">
        <v>0</v>
      </c>
      <c r="B12" s="331" t="s">
        <v>1</v>
      </c>
      <c r="C12" s="331" t="s">
        <v>2</v>
      </c>
      <c r="D12" s="334" t="s">
        <v>3</v>
      </c>
      <c r="E12" s="331" t="s">
        <v>10</v>
      </c>
      <c r="F12" s="331" t="s">
        <v>11</v>
      </c>
      <c r="G12" s="331" t="s">
        <v>5</v>
      </c>
      <c r="H12" s="331"/>
      <c r="I12" s="331" t="s">
        <v>8</v>
      </c>
      <c r="J12" s="331"/>
      <c r="K12" s="331" t="s">
        <v>47</v>
      </c>
      <c r="L12" s="331" t="s">
        <v>48</v>
      </c>
      <c r="M12" s="331" t="s">
        <v>1014</v>
      </c>
    </row>
    <row r="13" spans="1:13" s="133" customFormat="1" ht="28.5" customHeight="1" x14ac:dyDescent="0.25">
      <c r="A13" s="331"/>
      <c r="B13" s="331"/>
      <c r="C13" s="331"/>
      <c r="D13" s="334"/>
      <c r="E13" s="331"/>
      <c r="F13" s="331"/>
      <c r="G13" s="134" t="s">
        <v>9</v>
      </c>
      <c r="H13" s="134" t="s">
        <v>6</v>
      </c>
      <c r="I13" s="134" t="s">
        <v>9</v>
      </c>
      <c r="J13" s="134" t="s">
        <v>6</v>
      </c>
      <c r="K13" s="331"/>
      <c r="L13" s="331"/>
      <c r="M13" s="331"/>
    </row>
    <row r="14" spans="1:13" s="142" customFormat="1" ht="15.75" x14ac:dyDescent="0.25">
      <c r="A14" s="135">
        <v>1</v>
      </c>
      <c r="B14" s="187">
        <v>18020154</v>
      </c>
      <c r="C14" s="136" t="s">
        <v>342</v>
      </c>
      <c r="D14" s="226">
        <v>36618</v>
      </c>
      <c r="E14" s="68">
        <v>80</v>
      </c>
      <c r="F14" s="68">
        <v>80</v>
      </c>
      <c r="G14" s="68">
        <v>80</v>
      </c>
      <c r="H14" s="177" t="str">
        <f>IF(G14&gt;=90,"Xuất sắc",IF(G14&gt;=80,"Tốt", IF(G14&gt;=65,"Khá",IF(G14&gt;=50,"Trung bình", IF(G14&gt;=35, "Yếu", "Kém")))))</f>
        <v>Tốt</v>
      </c>
      <c r="I14" s="68">
        <v>80</v>
      </c>
      <c r="J14" s="178" t="str">
        <f>IF(I14&gt;=90,"Xuất sắc",IF(I14&gt;=80,"Tốt", IF(I14&gt;=65,"Khá",IF(I14&gt;=50,"Trung bình", IF(I14&gt;=35, "Yếu", "Kém")))))</f>
        <v>Tốt</v>
      </c>
      <c r="K14" s="249"/>
      <c r="L14" s="250"/>
      <c r="M14" s="181"/>
    </row>
    <row r="15" spans="1:13" s="142" customFormat="1" ht="15.75" x14ac:dyDescent="0.25">
      <c r="A15" s="135">
        <v>2</v>
      </c>
      <c r="B15" s="187">
        <v>18020142</v>
      </c>
      <c r="C15" s="136" t="s">
        <v>343</v>
      </c>
      <c r="D15" s="226">
        <v>36374</v>
      </c>
      <c r="E15" s="68">
        <v>92</v>
      </c>
      <c r="F15" s="68">
        <v>92</v>
      </c>
      <c r="G15" s="68">
        <v>90</v>
      </c>
      <c r="H15" s="177" t="str">
        <f t="shared" ref="H15:H78" si="0">IF(G15&gt;=90,"Xuất sắc",IF(G15&gt;=80,"Tốt", IF(G15&gt;=65,"Khá",IF(G15&gt;=50,"Trung bình", IF(G15&gt;=35, "Yếu", "Kém")))))</f>
        <v>Xuất sắc</v>
      </c>
      <c r="I15" s="68">
        <v>90</v>
      </c>
      <c r="J15" s="178" t="str">
        <f t="shared" ref="J15:J78" si="1">IF(I15&gt;=90,"Xuất sắc",IF(I15&gt;=80,"Tốt", IF(I15&gt;=65,"Khá",IF(I15&gt;=50,"Trung bình", IF(I15&gt;=35, "Yếu", "Kém")))))</f>
        <v>Xuất sắc</v>
      </c>
      <c r="K15" s="249"/>
      <c r="L15" s="251"/>
      <c r="M15" s="181"/>
    </row>
    <row r="16" spans="1:13" s="142" customFormat="1" ht="15.75" x14ac:dyDescent="0.25">
      <c r="A16" s="135">
        <v>3</v>
      </c>
      <c r="B16" s="187">
        <v>18020162</v>
      </c>
      <c r="C16" s="136" t="s">
        <v>344</v>
      </c>
      <c r="D16" s="226">
        <v>36673</v>
      </c>
      <c r="E16" s="68">
        <v>92</v>
      </c>
      <c r="F16" s="68">
        <v>92</v>
      </c>
      <c r="G16" s="68">
        <v>90</v>
      </c>
      <c r="H16" s="177" t="str">
        <f t="shared" si="0"/>
        <v>Xuất sắc</v>
      </c>
      <c r="I16" s="68">
        <v>90</v>
      </c>
      <c r="J16" s="178" t="str">
        <f t="shared" si="1"/>
        <v>Xuất sắc</v>
      </c>
      <c r="K16" s="249"/>
      <c r="L16" s="251"/>
      <c r="M16" s="181"/>
    </row>
    <row r="17" spans="1:13" s="142" customFormat="1" ht="15.75" x14ac:dyDescent="0.25">
      <c r="A17" s="135">
        <v>4</v>
      </c>
      <c r="B17" s="187">
        <v>18020211</v>
      </c>
      <c r="C17" s="136" t="s">
        <v>345</v>
      </c>
      <c r="D17" s="226">
        <v>36650</v>
      </c>
      <c r="E17" s="68">
        <v>80</v>
      </c>
      <c r="F17" s="68">
        <v>77</v>
      </c>
      <c r="G17" s="68">
        <v>77</v>
      </c>
      <c r="H17" s="177" t="str">
        <f t="shared" si="0"/>
        <v>Khá</v>
      </c>
      <c r="I17" s="68">
        <v>77</v>
      </c>
      <c r="J17" s="178" t="str">
        <f t="shared" si="1"/>
        <v>Khá</v>
      </c>
      <c r="K17" s="249"/>
      <c r="L17" s="251"/>
      <c r="M17" s="181"/>
    </row>
    <row r="18" spans="1:13" s="142" customFormat="1" ht="15.75" x14ac:dyDescent="0.25">
      <c r="A18" s="135">
        <v>5</v>
      </c>
      <c r="B18" s="187">
        <v>18020224</v>
      </c>
      <c r="C18" s="136" t="s">
        <v>15</v>
      </c>
      <c r="D18" s="226">
        <v>36417</v>
      </c>
      <c r="E18" s="68">
        <v>80</v>
      </c>
      <c r="F18" s="68">
        <v>80</v>
      </c>
      <c r="G18" s="68">
        <v>80</v>
      </c>
      <c r="H18" s="177" t="str">
        <f t="shared" si="0"/>
        <v>Tốt</v>
      </c>
      <c r="I18" s="68">
        <v>80</v>
      </c>
      <c r="J18" s="178" t="str">
        <f t="shared" si="1"/>
        <v>Tốt</v>
      </c>
      <c r="K18" s="249"/>
      <c r="L18" s="251"/>
      <c r="M18" s="181"/>
    </row>
    <row r="19" spans="1:13" s="142" customFormat="1" ht="15.75" x14ac:dyDescent="0.25">
      <c r="A19" s="135">
        <v>6</v>
      </c>
      <c r="B19" s="187">
        <v>18020249</v>
      </c>
      <c r="C19" s="136" t="s">
        <v>346</v>
      </c>
      <c r="D19" s="226">
        <v>36716</v>
      </c>
      <c r="E19" s="68">
        <v>80</v>
      </c>
      <c r="F19" s="68">
        <v>80</v>
      </c>
      <c r="G19" s="68">
        <v>80</v>
      </c>
      <c r="H19" s="177" t="str">
        <f t="shared" si="0"/>
        <v>Tốt</v>
      </c>
      <c r="I19" s="68">
        <v>80</v>
      </c>
      <c r="J19" s="178" t="str">
        <f t="shared" si="1"/>
        <v>Tốt</v>
      </c>
      <c r="K19" s="249"/>
      <c r="L19" s="251"/>
      <c r="M19" s="181"/>
    </row>
    <row r="20" spans="1:13" s="142" customFormat="1" ht="15.75" x14ac:dyDescent="0.25">
      <c r="A20" s="135">
        <v>7</v>
      </c>
      <c r="B20" s="187">
        <v>18020256</v>
      </c>
      <c r="C20" s="136" t="s">
        <v>347</v>
      </c>
      <c r="D20" s="226">
        <v>36703</v>
      </c>
      <c r="E20" s="68">
        <v>80</v>
      </c>
      <c r="F20" s="68">
        <v>77</v>
      </c>
      <c r="G20" s="68">
        <v>77</v>
      </c>
      <c r="H20" s="177" t="str">
        <f t="shared" si="0"/>
        <v>Khá</v>
      </c>
      <c r="I20" s="68">
        <v>77</v>
      </c>
      <c r="J20" s="178" t="str">
        <f t="shared" si="1"/>
        <v>Khá</v>
      </c>
      <c r="K20" s="249"/>
      <c r="L20" s="251"/>
      <c r="M20" s="181"/>
    </row>
    <row r="21" spans="1:13" s="142" customFormat="1" ht="15.75" x14ac:dyDescent="0.25">
      <c r="A21" s="135">
        <v>8</v>
      </c>
      <c r="B21" s="187">
        <v>18020314</v>
      </c>
      <c r="C21" s="136" t="s">
        <v>348</v>
      </c>
      <c r="D21" s="226">
        <v>36720</v>
      </c>
      <c r="E21" s="68">
        <v>70</v>
      </c>
      <c r="F21" s="68">
        <v>67</v>
      </c>
      <c r="G21" s="68">
        <v>67</v>
      </c>
      <c r="H21" s="177" t="str">
        <f t="shared" si="0"/>
        <v>Khá</v>
      </c>
      <c r="I21" s="68">
        <v>67</v>
      </c>
      <c r="J21" s="178" t="str">
        <f t="shared" si="1"/>
        <v>Khá</v>
      </c>
      <c r="K21" s="209"/>
      <c r="L21" s="250"/>
      <c r="M21" s="181"/>
    </row>
    <row r="22" spans="1:13" s="142" customFormat="1" ht="15.75" x14ac:dyDescent="0.25">
      <c r="A22" s="135">
        <v>9</v>
      </c>
      <c r="B22" s="187">
        <v>18020379</v>
      </c>
      <c r="C22" s="136" t="s">
        <v>349</v>
      </c>
      <c r="D22" s="226">
        <v>36693</v>
      </c>
      <c r="E22" s="68">
        <v>80</v>
      </c>
      <c r="F22" s="68">
        <v>77</v>
      </c>
      <c r="G22" s="68">
        <v>77</v>
      </c>
      <c r="H22" s="177" t="str">
        <f t="shared" si="0"/>
        <v>Khá</v>
      </c>
      <c r="I22" s="68">
        <v>77</v>
      </c>
      <c r="J22" s="178" t="str">
        <f t="shared" si="1"/>
        <v>Khá</v>
      </c>
      <c r="K22" s="249"/>
      <c r="L22" s="251"/>
      <c r="M22" s="181"/>
    </row>
    <row r="23" spans="1:13" s="142" customFormat="1" ht="15.75" x14ac:dyDescent="0.25">
      <c r="A23" s="135">
        <v>10</v>
      </c>
      <c r="B23" s="187">
        <v>18020411</v>
      </c>
      <c r="C23" s="136" t="s">
        <v>350</v>
      </c>
      <c r="D23" s="226">
        <v>36647</v>
      </c>
      <c r="E23" s="68">
        <v>70</v>
      </c>
      <c r="F23" s="68">
        <v>67</v>
      </c>
      <c r="G23" s="68">
        <v>67</v>
      </c>
      <c r="H23" s="177" t="str">
        <f t="shared" si="0"/>
        <v>Khá</v>
      </c>
      <c r="I23" s="68">
        <v>67</v>
      </c>
      <c r="J23" s="178" t="str">
        <f t="shared" si="1"/>
        <v>Khá</v>
      </c>
      <c r="K23" s="249"/>
      <c r="L23" s="251"/>
      <c r="M23" s="181"/>
    </row>
    <row r="24" spans="1:13" s="142" customFormat="1" ht="15.75" x14ac:dyDescent="0.25">
      <c r="A24" s="135">
        <v>11</v>
      </c>
      <c r="B24" s="187">
        <v>18020280</v>
      </c>
      <c r="C24" s="136" t="s">
        <v>351</v>
      </c>
      <c r="D24" s="226">
        <v>36694</v>
      </c>
      <c r="E24" s="68">
        <v>80</v>
      </c>
      <c r="F24" s="68">
        <v>77</v>
      </c>
      <c r="G24" s="68">
        <v>80</v>
      </c>
      <c r="H24" s="177" t="str">
        <f t="shared" si="0"/>
        <v>Tốt</v>
      </c>
      <c r="I24" s="68">
        <v>80</v>
      </c>
      <c r="J24" s="178" t="str">
        <f t="shared" si="1"/>
        <v>Tốt</v>
      </c>
      <c r="K24" s="249"/>
      <c r="L24" s="251"/>
      <c r="M24" s="181"/>
    </row>
    <row r="25" spans="1:13" s="142" customFormat="1" ht="15.75" x14ac:dyDescent="0.25">
      <c r="A25" s="135">
        <v>12</v>
      </c>
      <c r="B25" s="187">
        <v>18020303</v>
      </c>
      <c r="C25" s="136" t="s">
        <v>352</v>
      </c>
      <c r="D25" s="226">
        <v>36152</v>
      </c>
      <c r="E25" s="68">
        <v>72</v>
      </c>
      <c r="F25" s="68">
        <v>72</v>
      </c>
      <c r="G25" s="68">
        <v>70</v>
      </c>
      <c r="H25" s="177" t="str">
        <f t="shared" si="0"/>
        <v>Khá</v>
      </c>
      <c r="I25" s="68">
        <v>70</v>
      </c>
      <c r="J25" s="178" t="str">
        <f t="shared" si="1"/>
        <v>Khá</v>
      </c>
      <c r="K25" s="209"/>
      <c r="L25" s="250"/>
      <c r="M25" s="181"/>
    </row>
    <row r="26" spans="1:13" s="142" customFormat="1" ht="15.75" x14ac:dyDescent="0.25">
      <c r="A26" s="135">
        <v>13</v>
      </c>
      <c r="B26" s="187">
        <v>18020343</v>
      </c>
      <c r="C26" s="136" t="s">
        <v>353</v>
      </c>
      <c r="D26" s="226">
        <v>36815</v>
      </c>
      <c r="E26" s="68">
        <v>80</v>
      </c>
      <c r="F26" s="68">
        <v>80</v>
      </c>
      <c r="G26" s="68">
        <v>80</v>
      </c>
      <c r="H26" s="177" t="str">
        <f t="shared" si="0"/>
        <v>Tốt</v>
      </c>
      <c r="I26" s="68">
        <v>80</v>
      </c>
      <c r="J26" s="178" t="str">
        <f t="shared" si="1"/>
        <v>Tốt</v>
      </c>
      <c r="K26" s="249"/>
      <c r="L26" s="251"/>
      <c r="M26" s="181"/>
    </row>
    <row r="27" spans="1:13" s="142" customFormat="1" ht="15.75" x14ac:dyDescent="0.25">
      <c r="A27" s="135">
        <v>14</v>
      </c>
      <c r="B27" s="187">
        <v>18020446</v>
      </c>
      <c r="C27" s="136" t="s">
        <v>354</v>
      </c>
      <c r="D27" s="226">
        <v>36526</v>
      </c>
      <c r="E27" s="68">
        <v>80</v>
      </c>
      <c r="F27" s="68">
        <v>80</v>
      </c>
      <c r="G27" s="68">
        <v>80</v>
      </c>
      <c r="H27" s="177" t="str">
        <f t="shared" si="0"/>
        <v>Tốt</v>
      </c>
      <c r="I27" s="68">
        <v>80</v>
      </c>
      <c r="J27" s="178" t="str">
        <f t="shared" si="1"/>
        <v>Tốt</v>
      </c>
      <c r="K27" s="249"/>
      <c r="L27" s="251"/>
      <c r="M27" s="181"/>
    </row>
    <row r="28" spans="1:13" s="142" customFormat="1" ht="15.75" x14ac:dyDescent="0.25">
      <c r="A28" s="135">
        <v>15</v>
      </c>
      <c r="B28" s="187">
        <v>18020443</v>
      </c>
      <c r="C28" s="136" t="s">
        <v>355</v>
      </c>
      <c r="D28" s="226">
        <v>36832</v>
      </c>
      <c r="E28" s="68">
        <v>90</v>
      </c>
      <c r="F28" s="68">
        <v>90</v>
      </c>
      <c r="G28" s="68">
        <v>90</v>
      </c>
      <c r="H28" s="177" t="str">
        <f t="shared" si="0"/>
        <v>Xuất sắc</v>
      </c>
      <c r="I28" s="68">
        <v>90</v>
      </c>
      <c r="J28" s="178" t="str">
        <f t="shared" si="1"/>
        <v>Xuất sắc</v>
      </c>
      <c r="K28" s="249"/>
      <c r="L28" s="251"/>
      <c r="M28" s="181"/>
    </row>
    <row r="29" spans="1:13" s="142" customFormat="1" ht="15.75" x14ac:dyDescent="0.25">
      <c r="A29" s="135">
        <v>16</v>
      </c>
      <c r="B29" s="187">
        <v>18020473</v>
      </c>
      <c r="C29" s="136" t="s">
        <v>356</v>
      </c>
      <c r="D29" s="226">
        <v>36755</v>
      </c>
      <c r="E29" s="68">
        <v>82</v>
      </c>
      <c r="F29" s="68">
        <v>82</v>
      </c>
      <c r="G29" s="68">
        <v>80</v>
      </c>
      <c r="H29" s="177" t="str">
        <f t="shared" si="0"/>
        <v>Tốt</v>
      </c>
      <c r="I29" s="68">
        <v>80</v>
      </c>
      <c r="J29" s="178" t="str">
        <f t="shared" si="1"/>
        <v>Tốt</v>
      </c>
      <c r="K29" s="249"/>
      <c r="L29" s="251"/>
      <c r="M29" s="181"/>
    </row>
    <row r="30" spans="1:13" s="142" customFormat="1" ht="15.75" x14ac:dyDescent="0.25">
      <c r="A30" s="135">
        <v>17</v>
      </c>
      <c r="B30" s="187">
        <v>18020517</v>
      </c>
      <c r="C30" s="136" t="s">
        <v>357</v>
      </c>
      <c r="D30" s="226">
        <v>36471</v>
      </c>
      <c r="E30" s="68">
        <v>82</v>
      </c>
      <c r="F30" s="68">
        <v>82</v>
      </c>
      <c r="G30" s="68">
        <v>80</v>
      </c>
      <c r="H30" s="177" t="str">
        <f t="shared" si="0"/>
        <v>Tốt</v>
      </c>
      <c r="I30" s="68">
        <v>80</v>
      </c>
      <c r="J30" s="178" t="str">
        <f t="shared" si="1"/>
        <v>Tốt</v>
      </c>
      <c r="K30" s="249"/>
      <c r="L30" s="251"/>
      <c r="M30" s="181"/>
    </row>
    <row r="31" spans="1:13" s="142" customFormat="1" ht="15.75" x14ac:dyDescent="0.25">
      <c r="A31" s="135">
        <v>18</v>
      </c>
      <c r="B31" s="187">
        <v>18020516</v>
      </c>
      <c r="C31" s="136" t="s">
        <v>358</v>
      </c>
      <c r="D31" s="226">
        <v>36847</v>
      </c>
      <c r="E31" s="68">
        <v>77</v>
      </c>
      <c r="F31" s="68">
        <v>77</v>
      </c>
      <c r="G31" s="68">
        <v>77</v>
      </c>
      <c r="H31" s="177" t="str">
        <f t="shared" si="0"/>
        <v>Khá</v>
      </c>
      <c r="I31" s="68">
        <v>77</v>
      </c>
      <c r="J31" s="178" t="str">
        <f t="shared" si="1"/>
        <v>Khá</v>
      </c>
      <c r="K31" s="249"/>
      <c r="L31" s="251"/>
      <c r="M31" s="181"/>
    </row>
    <row r="32" spans="1:13" s="142" customFormat="1" ht="15.75" x14ac:dyDescent="0.25">
      <c r="A32" s="135">
        <v>19</v>
      </c>
      <c r="B32" s="187">
        <v>18020575</v>
      </c>
      <c r="C32" s="136" t="s">
        <v>359</v>
      </c>
      <c r="D32" s="226">
        <v>36700</v>
      </c>
      <c r="E32" s="68">
        <v>70</v>
      </c>
      <c r="F32" s="68">
        <v>70</v>
      </c>
      <c r="G32" s="68">
        <v>70</v>
      </c>
      <c r="H32" s="177" t="str">
        <f t="shared" si="0"/>
        <v>Khá</v>
      </c>
      <c r="I32" s="68">
        <v>70</v>
      </c>
      <c r="J32" s="178" t="str">
        <f t="shared" si="1"/>
        <v>Khá</v>
      </c>
      <c r="K32" s="209"/>
      <c r="L32" s="250"/>
      <c r="M32" s="181"/>
    </row>
    <row r="33" spans="1:13" s="142" customFormat="1" ht="15.75" x14ac:dyDescent="0.25">
      <c r="A33" s="135">
        <v>20</v>
      </c>
      <c r="B33" s="187">
        <v>18020567</v>
      </c>
      <c r="C33" s="136" t="s">
        <v>360</v>
      </c>
      <c r="D33" s="226">
        <v>36530</v>
      </c>
      <c r="E33" s="68">
        <v>80</v>
      </c>
      <c r="F33" s="68">
        <v>80</v>
      </c>
      <c r="G33" s="68">
        <v>80</v>
      </c>
      <c r="H33" s="177" t="str">
        <f t="shared" si="0"/>
        <v>Tốt</v>
      </c>
      <c r="I33" s="68">
        <v>80</v>
      </c>
      <c r="J33" s="178" t="str">
        <f t="shared" si="1"/>
        <v>Tốt</v>
      </c>
      <c r="K33" s="249"/>
      <c r="L33" s="251"/>
      <c r="M33" s="181"/>
    </row>
    <row r="34" spans="1:13" s="142" customFormat="1" ht="15.75" x14ac:dyDescent="0.25">
      <c r="A34" s="135">
        <v>21</v>
      </c>
      <c r="B34" s="187">
        <v>18020588</v>
      </c>
      <c r="C34" s="136" t="s">
        <v>361</v>
      </c>
      <c r="D34" s="226">
        <v>36848</v>
      </c>
      <c r="E34" s="68">
        <v>80</v>
      </c>
      <c r="F34" s="68">
        <v>77</v>
      </c>
      <c r="G34" s="68">
        <v>77</v>
      </c>
      <c r="H34" s="177" t="str">
        <f t="shared" si="0"/>
        <v>Khá</v>
      </c>
      <c r="I34" s="68">
        <v>77</v>
      </c>
      <c r="J34" s="178" t="str">
        <f t="shared" si="1"/>
        <v>Khá</v>
      </c>
      <c r="K34" s="209"/>
      <c r="L34" s="250"/>
      <c r="M34" s="181"/>
    </row>
    <row r="35" spans="1:13" s="142" customFormat="1" ht="15.75" x14ac:dyDescent="0.25">
      <c r="A35" s="135">
        <v>22</v>
      </c>
      <c r="B35" s="187">
        <v>18020646</v>
      </c>
      <c r="C35" s="136" t="s">
        <v>362</v>
      </c>
      <c r="D35" s="226">
        <v>36556</v>
      </c>
      <c r="E35" s="68">
        <v>70</v>
      </c>
      <c r="F35" s="68">
        <v>70</v>
      </c>
      <c r="G35" s="68">
        <v>70</v>
      </c>
      <c r="H35" s="177" t="str">
        <f t="shared" si="0"/>
        <v>Khá</v>
      </c>
      <c r="I35" s="68">
        <v>70</v>
      </c>
      <c r="J35" s="178" t="str">
        <f t="shared" si="1"/>
        <v>Khá</v>
      </c>
      <c r="K35" s="249"/>
      <c r="L35" s="251"/>
      <c r="M35" s="181"/>
    </row>
    <row r="36" spans="1:13" s="142" customFormat="1" ht="15.75" x14ac:dyDescent="0.25">
      <c r="A36" s="135">
        <v>23</v>
      </c>
      <c r="B36" s="187">
        <v>18020610</v>
      </c>
      <c r="C36" s="136" t="s">
        <v>363</v>
      </c>
      <c r="D36" s="226">
        <v>36787</v>
      </c>
      <c r="E36" s="68">
        <v>70</v>
      </c>
      <c r="F36" s="68">
        <v>70</v>
      </c>
      <c r="G36" s="68">
        <v>70</v>
      </c>
      <c r="H36" s="177" t="str">
        <f t="shared" si="0"/>
        <v>Khá</v>
      </c>
      <c r="I36" s="68">
        <v>70</v>
      </c>
      <c r="J36" s="178" t="str">
        <f t="shared" si="1"/>
        <v>Khá</v>
      </c>
      <c r="K36" s="209"/>
      <c r="L36" s="250"/>
      <c r="M36" s="181"/>
    </row>
    <row r="37" spans="1:13" s="142" customFormat="1" ht="15.75" x14ac:dyDescent="0.25">
      <c r="A37" s="135">
        <v>24</v>
      </c>
      <c r="B37" s="187">
        <v>18020679</v>
      </c>
      <c r="C37" s="136" t="s">
        <v>364</v>
      </c>
      <c r="D37" s="226">
        <v>36769</v>
      </c>
      <c r="E37" s="68">
        <v>80</v>
      </c>
      <c r="F37" s="68">
        <v>80</v>
      </c>
      <c r="G37" s="68">
        <v>80</v>
      </c>
      <c r="H37" s="177" t="str">
        <f t="shared" si="0"/>
        <v>Tốt</v>
      </c>
      <c r="I37" s="68">
        <v>80</v>
      </c>
      <c r="J37" s="178" t="str">
        <f t="shared" si="1"/>
        <v>Tốt</v>
      </c>
      <c r="K37" s="249"/>
      <c r="L37" s="251"/>
      <c r="M37" s="181"/>
    </row>
    <row r="38" spans="1:13" s="142" customFormat="1" ht="15.75" x14ac:dyDescent="0.25">
      <c r="A38" s="135">
        <v>25</v>
      </c>
      <c r="B38" s="187">
        <v>18020704</v>
      </c>
      <c r="C38" s="136" t="s">
        <v>365</v>
      </c>
      <c r="D38" s="226">
        <v>36876</v>
      </c>
      <c r="E38" s="68">
        <v>77</v>
      </c>
      <c r="F38" s="68">
        <v>77</v>
      </c>
      <c r="G38" s="68">
        <v>77</v>
      </c>
      <c r="H38" s="177" t="str">
        <f t="shared" si="0"/>
        <v>Khá</v>
      </c>
      <c r="I38" s="68">
        <v>77</v>
      </c>
      <c r="J38" s="178" t="str">
        <f t="shared" si="1"/>
        <v>Khá</v>
      </c>
      <c r="K38" s="249"/>
      <c r="L38" s="251"/>
      <c r="M38" s="181"/>
    </row>
    <row r="39" spans="1:13" s="142" customFormat="1" ht="15.75" x14ac:dyDescent="0.25">
      <c r="A39" s="135">
        <v>26</v>
      </c>
      <c r="B39" s="187">
        <v>18020694</v>
      </c>
      <c r="C39" s="136" t="s">
        <v>24</v>
      </c>
      <c r="D39" s="226">
        <v>36588</v>
      </c>
      <c r="E39" s="68">
        <v>80</v>
      </c>
      <c r="F39" s="68">
        <v>80</v>
      </c>
      <c r="G39" s="68">
        <v>80</v>
      </c>
      <c r="H39" s="177" t="str">
        <f t="shared" si="0"/>
        <v>Tốt</v>
      </c>
      <c r="I39" s="68">
        <v>80</v>
      </c>
      <c r="J39" s="178" t="str">
        <f t="shared" si="1"/>
        <v>Tốt</v>
      </c>
      <c r="K39" s="249"/>
      <c r="L39" s="251"/>
      <c r="M39" s="181"/>
    </row>
    <row r="40" spans="1:13" s="142" customFormat="1" ht="15.75" x14ac:dyDescent="0.25">
      <c r="A40" s="135">
        <v>27</v>
      </c>
      <c r="B40" s="187">
        <v>18020716</v>
      </c>
      <c r="C40" s="136" t="s">
        <v>366</v>
      </c>
      <c r="D40" s="226">
        <v>36861</v>
      </c>
      <c r="E40" s="68">
        <v>80</v>
      </c>
      <c r="F40" s="68">
        <v>80</v>
      </c>
      <c r="G40" s="68">
        <v>80</v>
      </c>
      <c r="H40" s="177" t="str">
        <f t="shared" si="0"/>
        <v>Tốt</v>
      </c>
      <c r="I40" s="68">
        <v>80</v>
      </c>
      <c r="J40" s="178" t="str">
        <f t="shared" si="1"/>
        <v>Tốt</v>
      </c>
      <c r="K40" s="249"/>
      <c r="L40" s="251"/>
      <c r="M40" s="181"/>
    </row>
    <row r="41" spans="1:13" s="142" customFormat="1" ht="15.75" x14ac:dyDescent="0.25">
      <c r="A41" s="135">
        <v>28</v>
      </c>
      <c r="B41" s="187">
        <v>18020728</v>
      </c>
      <c r="C41" s="136" t="s">
        <v>367</v>
      </c>
      <c r="D41" s="226">
        <v>36889</v>
      </c>
      <c r="E41" s="68">
        <v>77</v>
      </c>
      <c r="F41" s="68">
        <v>77</v>
      </c>
      <c r="G41" s="68">
        <v>77</v>
      </c>
      <c r="H41" s="177" t="str">
        <f t="shared" si="0"/>
        <v>Khá</v>
      </c>
      <c r="I41" s="68">
        <v>77</v>
      </c>
      <c r="J41" s="178" t="str">
        <f t="shared" si="1"/>
        <v>Khá</v>
      </c>
      <c r="K41" s="249"/>
      <c r="L41" s="251"/>
      <c r="M41" s="181"/>
    </row>
    <row r="42" spans="1:13" s="142" customFormat="1" ht="15.75" x14ac:dyDescent="0.25">
      <c r="A42" s="135">
        <v>29</v>
      </c>
      <c r="B42" s="187">
        <v>18020028</v>
      </c>
      <c r="C42" s="136" t="s">
        <v>368</v>
      </c>
      <c r="D42" s="226">
        <v>36662</v>
      </c>
      <c r="E42" s="68">
        <v>90</v>
      </c>
      <c r="F42" s="68">
        <v>90</v>
      </c>
      <c r="G42" s="68">
        <v>80</v>
      </c>
      <c r="H42" s="177" t="str">
        <f t="shared" si="0"/>
        <v>Tốt</v>
      </c>
      <c r="I42" s="68">
        <v>80</v>
      </c>
      <c r="J42" s="178" t="str">
        <f t="shared" si="1"/>
        <v>Tốt</v>
      </c>
      <c r="K42" s="249"/>
      <c r="L42" s="251"/>
      <c r="M42" s="181"/>
    </row>
    <row r="43" spans="1:13" s="142" customFormat="1" ht="15.75" x14ac:dyDescent="0.25">
      <c r="A43" s="135">
        <v>30</v>
      </c>
      <c r="B43" s="187">
        <v>18020754</v>
      </c>
      <c r="C43" s="136" t="s">
        <v>369</v>
      </c>
      <c r="D43" s="226">
        <v>36553</v>
      </c>
      <c r="E43" s="68">
        <v>80</v>
      </c>
      <c r="F43" s="68">
        <v>80</v>
      </c>
      <c r="G43" s="68">
        <v>80</v>
      </c>
      <c r="H43" s="177" t="str">
        <f t="shared" si="0"/>
        <v>Tốt</v>
      </c>
      <c r="I43" s="68">
        <v>80</v>
      </c>
      <c r="J43" s="178" t="str">
        <f t="shared" si="1"/>
        <v>Tốt</v>
      </c>
      <c r="K43" s="249"/>
      <c r="L43" s="251"/>
      <c r="M43" s="181"/>
    </row>
    <row r="44" spans="1:13" s="186" customFormat="1" ht="15.75" x14ac:dyDescent="0.25">
      <c r="A44" s="135">
        <v>31</v>
      </c>
      <c r="B44" s="187">
        <v>18020773</v>
      </c>
      <c r="C44" s="136" t="s">
        <v>370</v>
      </c>
      <c r="D44" s="226">
        <v>36287</v>
      </c>
      <c r="E44" s="68">
        <v>80</v>
      </c>
      <c r="F44" s="68">
        <v>80</v>
      </c>
      <c r="G44" s="68">
        <v>80</v>
      </c>
      <c r="H44" s="177" t="str">
        <f t="shared" si="0"/>
        <v>Tốt</v>
      </c>
      <c r="I44" s="68">
        <v>80</v>
      </c>
      <c r="J44" s="178" t="str">
        <f t="shared" si="1"/>
        <v>Tốt</v>
      </c>
      <c r="K44" s="204"/>
      <c r="L44" s="145"/>
      <c r="M44" s="181"/>
    </row>
    <row r="45" spans="1:13" s="186" customFormat="1" ht="15.75" x14ac:dyDescent="0.25">
      <c r="A45" s="135">
        <v>32</v>
      </c>
      <c r="B45" s="187">
        <v>18020854</v>
      </c>
      <c r="C45" s="136" t="s">
        <v>371</v>
      </c>
      <c r="D45" s="226">
        <v>36682</v>
      </c>
      <c r="E45" s="68">
        <v>80</v>
      </c>
      <c r="F45" s="68">
        <v>80</v>
      </c>
      <c r="G45" s="68">
        <v>80</v>
      </c>
      <c r="H45" s="177" t="str">
        <f t="shared" si="0"/>
        <v>Tốt</v>
      </c>
      <c r="I45" s="68">
        <v>80</v>
      </c>
      <c r="J45" s="178" t="str">
        <f t="shared" si="1"/>
        <v>Tốt</v>
      </c>
      <c r="K45" s="204"/>
      <c r="L45" s="145"/>
      <c r="M45" s="181"/>
    </row>
    <row r="46" spans="1:13" s="186" customFormat="1" ht="15.75" x14ac:dyDescent="0.25">
      <c r="A46" s="135">
        <v>33</v>
      </c>
      <c r="B46" s="187">
        <v>18020814</v>
      </c>
      <c r="C46" s="136" t="s">
        <v>372</v>
      </c>
      <c r="D46" s="226">
        <v>36819</v>
      </c>
      <c r="E46" s="68">
        <v>77</v>
      </c>
      <c r="F46" s="68">
        <v>77</v>
      </c>
      <c r="G46" s="68">
        <v>77</v>
      </c>
      <c r="H46" s="177" t="str">
        <f t="shared" si="0"/>
        <v>Khá</v>
      </c>
      <c r="I46" s="68">
        <v>77</v>
      </c>
      <c r="J46" s="178" t="str">
        <f t="shared" si="1"/>
        <v>Khá</v>
      </c>
      <c r="K46" s="204"/>
      <c r="L46" s="145"/>
      <c r="M46" s="181"/>
    </row>
    <row r="47" spans="1:13" s="186" customFormat="1" ht="15.75" x14ac:dyDescent="0.25">
      <c r="A47" s="135">
        <v>34</v>
      </c>
      <c r="B47" s="187">
        <v>18020799</v>
      </c>
      <c r="C47" s="136" t="s">
        <v>373</v>
      </c>
      <c r="D47" s="226">
        <v>36629</v>
      </c>
      <c r="E47" s="68">
        <v>80</v>
      </c>
      <c r="F47" s="68">
        <v>77</v>
      </c>
      <c r="G47" s="68">
        <v>77</v>
      </c>
      <c r="H47" s="177" t="str">
        <f t="shared" si="0"/>
        <v>Khá</v>
      </c>
      <c r="I47" s="68">
        <v>77</v>
      </c>
      <c r="J47" s="178" t="str">
        <f t="shared" si="1"/>
        <v>Khá</v>
      </c>
      <c r="K47" s="204"/>
      <c r="L47" s="145"/>
      <c r="M47" s="181"/>
    </row>
    <row r="48" spans="1:13" s="186" customFormat="1" ht="15.75" x14ac:dyDescent="0.25">
      <c r="A48" s="135">
        <v>35</v>
      </c>
      <c r="B48" s="187">
        <v>18020806</v>
      </c>
      <c r="C48" s="136" t="s">
        <v>374</v>
      </c>
      <c r="D48" s="226">
        <v>36759</v>
      </c>
      <c r="E48" s="68">
        <v>80</v>
      </c>
      <c r="F48" s="68">
        <v>80</v>
      </c>
      <c r="G48" s="68">
        <v>80</v>
      </c>
      <c r="H48" s="177" t="str">
        <f t="shared" si="0"/>
        <v>Tốt</v>
      </c>
      <c r="I48" s="68">
        <v>80</v>
      </c>
      <c r="J48" s="178" t="str">
        <f t="shared" si="1"/>
        <v>Tốt</v>
      </c>
      <c r="K48" s="204"/>
      <c r="L48" s="145"/>
      <c r="M48" s="181"/>
    </row>
    <row r="49" spans="1:13" s="186" customFormat="1" ht="15.75" x14ac:dyDescent="0.25">
      <c r="A49" s="135">
        <v>36</v>
      </c>
      <c r="B49" s="187">
        <v>18020794</v>
      </c>
      <c r="C49" s="136" t="s">
        <v>375</v>
      </c>
      <c r="D49" s="226">
        <v>36633</v>
      </c>
      <c r="E49" s="68">
        <v>59</v>
      </c>
      <c r="F49" s="68">
        <v>59</v>
      </c>
      <c r="G49" s="68">
        <v>67</v>
      </c>
      <c r="H49" s="177" t="str">
        <f t="shared" si="0"/>
        <v>Khá</v>
      </c>
      <c r="I49" s="68">
        <v>67</v>
      </c>
      <c r="J49" s="178" t="str">
        <f t="shared" si="1"/>
        <v>Khá</v>
      </c>
      <c r="K49" s="204"/>
      <c r="L49" s="145"/>
      <c r="M49" s="181"/>
    </row>
    <row r="50" spans="1:13" s="186" customFormat="1" ht="15.75" x14ac:dyDescent="0.25">
      <c r="A50" s="135">
        <v>37</v>
      </c>
      <c r="B50" s="187">
        <v>18020782</v>
      </c>
      <c r="C50" s="136" t="s">
        <v>376</v>
      </c>
      <c r="D50" s="226">
        <v>36571</v>
      </c>
      <c r="E50" s="68">
        <v>77</v>
      </c>
      <c r="F50" s="68">
        <v>77</v>
      </c>
      <c r="G50" s="68">
        <v>87</v>
      </c>
      <c r="H50" s="177" t="str">
        <f t="shared" si="0"/>
        <v>Tốt</v>
      </c>
      <c r="I50" s="68">
        <v>87</v>
      </c>
      <c r="J50" s="178" t="str">
        <f t="shared" si="1"/>
        <v>Tốt</v>
      </c>
      <c r="K50" s="204"/>
      <c r="L50" s="145"/>
      <c r="M50" s="181"/>
    </row>
    <row r="51" spans="1:13" s="186" customFormat="1" ht="15.75" x14ac:dyDescent="0.25">
      <c r="A51" s="135">
        <v>38</v>
      </c>
      <c r="B51" s="187">
        <v>18020869</v>
      </c>
      <c r="C51" s="136" t="s">
        <v>377</v>
      </c>
      <c r="D51" s="226">
        <v>36748</v>
      </c>
      <c r="E51" s="68">
        <v>77</v>
      </c>
      <c r="F51" s="68">
        <v>77</v>
      </c>
      <c r="G51" s="68">
        <v>77</v>
      </c>
      <c r="H51" s="177" t="str">
        <f t="shared" si="0"/>
        <v>Khá</v>
      </c>
      <c r="I51" s="68">
        <v>77</v>
      </c>
      <c r="J51" s="178" t="str">
        <f t="shared" si="1"/>
        <v>Khá</v>
      </c>
      <c r="K51" s="204"/>
      <c r="L51" s="145"/>
      <c r="M51" s="181"/>
    </row>
    <row r="52" spans="1:13" s="186" customFormat="1" ht="15.75" x14ac:dyDescent="0.25">
      <c r="A52" s="135">
        <v>39</v>
      </c>
      <c r="B52" s="187">
        <v>18020884</v>
      </c>
      <c r="C52" s="136" t="s">
        <v>378</v>
      </c>
      <c r="D52" s="226">
        <v>36690</v>
      </c>
      <c r="E52" s="68">
        <v>80</v>
      </c>
      <c r="F52" s="68">
        <v>80</v>
      </c>
      <c r="G52" s="68">
        <v>80</v>
      </c>
      <c r="H52" s="177" t="str">
        <f t="shared" si="0"/>
        <v>Tốt</v>
      </c>
      <c r="I52" s="68">
        <v>80</v>
      </c>
      <c r="J52" s="178" t="str">
        <f t="shared" si="1"/>
        <v>Tốt</v>
      </c>
      <c r="K52" s="204"/>
      <c r="L52" s="145"/>
      <c r="M52" s="181"/>
    </row>
    <row r="53" spans="1:13" s="186" customFormat="1" ht="15.75" x14ac:dyDescent="0.25">
      <c r="A53" s="135">
        <v>40</v>
      </c>
      <c r="B53" s="187">
        <v>18020904</v>
      </c>
      <c r="C53" s="136" t="s">
        <v>379</v>
      </c>
      <c r="D53" s="226">
        <v>36864</v>
      </c>
      <c r="E53" s="68">
        <v>77</v>
      </c>
      <c r="F53" s="68">
        <v>77</v>
      </c>
      <c r="G53" s="68">
        <v>77</v>
      </c>
      <c r="H53" s="177" t="str">
        <f t="shared" si="0"/>
        <v>Khá</v>
      </c>
      <c r="I53" s="68">
        <v>77</v>
      </c>
      <c r="J53" s="178" t="str">
        <f t="shared" si="1"/>
        <v>Khá</v>
      </c>
      <c r="K53" s="204"/>
      <c r="L53" s="145"/>
      <c r="M53" s="181"/>
    </row>
    <row r="54" spans="1:13" s="186" customFormat="1" ht="15.75" x14ac:dyDescent="0.25">
      <c r="A54" s="135">
        <v>41</v>
      </c>
      <c r="B54" s="187">
        <v>18020924</v>
      </c>
      <c r="C54" s="136" t="s">
        <v>380</v>
      </c>
      <c r="D54" s="226">
        <v>36748</v>
      </c>
      <c r="E54" s="68">
        <v>80</v>
      </c>
      <c r="F54" s="68">
        <v>80</v>
      </c>
      <c r="G54" s="68">
        <v>80</v>
      </c>
      <c r="H54" s="177" t="str">
        <f t="shared" si="0"/>
        <v>Tốt</v>
      </c>
      <c r="I54" s="68">
        <v>80</v>
      </c>
      <c r="J54" s="178" t="str">
        <f t="shared" si="1"/>
        <v>Tốt</v>
      </c>
      <c r="K54" s="204"/>
      <c r="L54" s="145"/>
      <c r="M54" s="181"/>
    </row>
    <row r="55" spans="1:13" s="186" customFormat="1" ht="15.75" x14ac:dyDescent="0.25">
      <c r="A55" s="135">
        <v>42</v>
      </c>
      <c r="B55" s="187">
        <v>18020959</v>
      </c>
      <c r="C55" s="136" t="s">
        <v>381</v>
      </c>
      <c r="D55" s="226">
        <v>36552</v>
      </c>
      <c r="E55" s="68">
        <v>70</v>
      </c>
      <c r="F55" s="68">
        <v>67</v>
      </c>
      <c r="G55" s="68">
        <v>67</v>
      </c>
      <c r="H55" s="177" t="str">
        <f t="shared" si="0"/>
        <v>Khá</v>
      </c>
      <c r="I55" s="68">
        <v>67</v>
      </c>
      <c r="J55" s="178" t="str">
        <f t="shared" si="1"/>
        <v>Khá</v>
      </c>
      <c r="K55" s="204"/>
      <c r="L55" s="145"/>
      <c r="M55" s="181"/>
    </row>
    <row r="56" spans="1:13" s="186" customFormat="1" ht="15.75" x14ac:dyDescent="0.25">
      <c r="A56" s="135">
        <v>43</v>
      </c>
      <c r="B56" s="187">
        <v>18020953</v>
      </c>
      <c r="C56" s="136" t="s">
        <v>382</v>
      </c>
      <c r="D56" s="226">
        <v>36527</v>
      </c>
      <c r="E56" s="68">
        <v>92</v>
      </c>
      <c r="F56" s="68">
        <v>92</v>
      </c>
      <c r="G56" s="68">
        <v>90</v>
      </c>
      <c r="H56" s="177" t="str">
        <f t="shared" si="0"/>
        <v>Xuất sắc</v>
      </c>
      <c r="I56" s="68">
        <v>90</v>
      </c>
      <c r="J56" s="178" t="str">
        <f t="shared" si="1"/>
        <v>Xuất sắc</v>
      </c>
      <c r="K56" s="204"/>
      <c r="L56" s="145"/>
      <c r="M56" s="181"/>
    </row>
    <row r="57" spans="1:13" s="186" customFormat="1" ht="15.75" x14ac:dyDescent="0.25">
      <c r="A57" s="135">
        <v>44</v>
      </c>
      <c r="B57" s="187">
        <v>18020997</v>
      </c>
      <c r="C57" s="136" t="s">
        <v>383</v>
      </c>
      <c r="D57" s="226">
        <v>36717</v>
      </c>
      <c r="E57" s="68">
        <v>70</v>
      </c>
      <c r="F57" s="68">
        <v>67</v>
      </c>
      <c r="G57" s="68">
        <v>67</v>
      </c>
      <c r="H57" s="177" t="str">
        <f t="shared" si="0"/>
        <v>Khá</v>
      </c>
      <c r="I57" s="68">
        <v>67</v>
      </c>
      <c r="J57" s="178" t="str">
        <f t="shared" si="1"/>
        <v>Khá</v>
      </c>
      <c r="K57" s="204"/>
      <c r="L57" s="145"/>
      <c r="M57" s="181"/>
    </row>
    <row r="58" spans="1:13" s="186" customFormat="1" ht="15.75" x14ac:dyDescent="0.25">
      <c r="A58" s="135">
        <v>45</v>
      </c>
      <c r="B58" s="187">
        <v>18021023</v>
      </c>
      <c r="C58" s="136" t="s">
        <v>384</v>
      </c>
      <c r="D58" s="226">
        <v>36575</v>
      </c>
      <c r="E58" s="68">
        <v>80</v>
      </c>
      <c r="F58" s="68">
        <v>80</v>
      </c>
      <c r="G58" s="68">
        <v>80</v>
      </c>
      <c r="H58" s="177" t="str">
        <f t="shared" si="0"/>
        <v>Tốt</v>
      </c>
      <c r="I58" s="68">
        <v>80</v>
      </c>
      <c r="J58" s="178" t="str">
        <f t="shared" si="1"/>
        <v>Tốt</v>
      </c>
      <c r="K58" s="204"/>
      <c r="L58" s="145"/>
      <c r="M58" s="181"/>
    </row>
    <row r="59" spans="1:13" s="186" customFormat="1" ht="15.75" x14ac:dyDescent="0.25">
      <c r="A59" s="135">
        <v>46</v>
      </c>
      <c r="B59" s="187">
        <v>18021050</v>
      </c>
      <c r="C59" s="136" t="s">
        <v>385</v>
      </c>
      <c r="D59" s="226">
        <v>36068</v>
      </c>
      <c r="E59" s="68">
        <v>90</v>
      </c>
      <c r="F59" s="68">
        <v>90</v>
      </c>
      <c r="G59" s="68">
        <v>90</v>
      </c>
      <c r="H59" s="177" t="str">
        <f t="shared" si="0"/>
        <v>Xuất sắc</v>
      </c>
      <c r="I59" s="68">
        <v>90</v>
      </c>
      <c r="J59" s="178" t="str">
        <f t="shared" si="1"/>
        <v>Xuất sắc</v>
      </c>
      <c r="K59" s="204"/>
      <c r="L59" s="145"/>
      <c r="M59" s="181"/>
    </row>
    <row r="60" spans="1:13" s="186" customFormat="1" ht="15.75" x14ac:dyDescent="0.25">
      <c r="A60" s="135">
        <v>47</v>
      </c>
      <c r="B60" s="187">
        <v>18021053</v>
      </c>
      <c r="C60" s="136" t="s">
        <v>386</v>
      </c>
      <c r="D60" s="226">
        <v>36725</v>
      </c>
      <c r="E60" s="68">
        <v>80</v>
      </c>
      <c r="F60" s="68">
        <v>80</v>
      </c>
      <c r="G60" s="68">
        <v>80</v>
      </c>
      <c r="H60" s="177" t="str">
        <f t="shared" si="0"/>
        <v>Tốt</v>
      </c>
      <c r="I60" s="68">
        <v>80</v>
      </c>
      <c r="J60" s="178" t="str">
        <f t="shared" si="1"/>
        <v>Tốt</v>
      </c>
      <c r="K60" s="204"/>
      <c r="L60" s="145"/>
      <c r="M60" s="181"/>
    </row>
    <row r="61" spans="1:13" s="186" customFormat="1" ht="15.75" x14ac:dyDescent="0.25">
      <c r="A61" s="135">
        <v>48</v>
      </c>
      <c r="B61" s="187">
        <v>18021032</v>
      </c>
      <c r="C61" s="136" t="s">
        <v>387</v>
      </c>
      <c r="D61" s="226">
        <v>36723</v>
      </c>
      <c r="E61" s="68">
        <v>80</v>
      </c>
      <c r="F61" s="68">
        <v>77</v>
      </c>
      <c r="G61" s="68">
        <v>87</v>
      </c>
      <c r="H61" s="177" t="str">
        <f t="shared" si="0"/>
        <v>Tốt</v>
      </c>
      <c r="I61" s="68">
        <v>87</v>
      </c>
      <c r="J61" s="178" t="str">
        <f t="shared" si="1"/>
        <v>Tốt</v>
      </c>
      <c r="K61" s="249"/>
      <c r="L61" s="250"/>
      <c r="M61" s="181"/>
    </row>
    <row r="62" spans="1:13" s="186" customFormat="1" ht="15.75" x14ac:dyDescent="0.25">
      <c r="A62" s="135">
        <v>49</v>
      </c>
      <c r="B62" s="187">
        <v>18021091</v>
      </c>
      <c r="C62" s="136" t="s">
        <v>388</v>
      </c>
      <c r="D62" s="226">
        <v>36845</v>
      </c>
      <c r="E62" s="68">
        <v>70</v>
      </c>
      <c r="F62" s="68">
        <v>70</v>
      </c>
      <c r="G62" s="68">
        <v>70</v>
      </c>
      <c r="H62" s="177" t="str">
        <f t="shared" si="0"/>
        <v>Khá</v>
      </c>
      <c r="I62" s="68">
        <v>70</v>
      </c>
      <c r="J62" s="178" t="str">
        <f t="shared" si="1"/>
        <v>Khá</v>
      </c>
      <c r="K62" s="204"/>
      <c r="L62" s="145"/>
      <c r="M62" s="181"/>
    </row>
    <row r="63" spans="1:13" s="186" customFormat="1" ht="15.75" x14ac:dyDescent="0.25">
      <c r="A63" s="135">
        <v>50</v>
      </c>
      <c r="B63" s="187">
        <v>18021095</v>
      </c>
      <c r="C63" s="136" t="s">
        <v>389</v>
      </c>
      <c r="D63" s="226">
        <v>36648</v>
      </c>
      <c r="E63" s="68">
        <v>80</v>
      </c>
      <c r="F63" s="68">
        <v>80</v>
      </c>
      <c r="G63" s="68">
        <v>80</v>
      </c>
      <c r="H63" s="177" t="str">
        <f t="shared" si="0"/>
        <v>Tốt</v>
      </c>
      <c r="I63" s="68">
        <v>80</v>
      </c>
      <c r="J63" s="178" t="str">
        <f t="shared" si="1"/>
        <v>Tốt</v>
      </c>
      <c r="K63" s="204"/>
      <c r="L63" s="145"/>
      <c r="M63" s="181"/>
    </row>
    <row r="64" spans="1:13" s="186" customFormat="1" ht="15.75" x14ac:dyDescent="0.25">
      <c r="A64" s="135">
        <v>51</v>
      </c>
      <c r="B64" s="187">
        <v>18021125</v>
      </c>
      <c r="C64" s="136" t="s">
        <v>390</v>
      </c>
      <c r="D64" s="226">
        <v>36615</v>
      </c>
      <c r="E64" s="68">
        <v>70</v>
      </c>
      <c r="F64" s="68">
        <v>67</v>
      </c>
      <c r="G64" s="68">
        <v>67</v>
      </c>
      <c r="H64" s="177" t="str">
        <f t="shared" si="0"/>
        <v>Khá</v>
      </c>
      <c r="I64" s="68">
        <v>67</v>
      </c>
      <c r="J64" s="178" t="str">
        <f t="shared" si="1"/>
        <v>Khá</v>
      </c>
      <c r="K64" s="249"/>
      <c r="L64" s="250"/>
      <c r="M64" s="181"/>
    </row>
    <row r="65" spans="1:13" s="186" customFormat="1" ht="15.75" x14ac:dyDescent="0.25">
      <c r="A65" s="135">
        <v>52</v>
      </c>
      <c r="B65" s="187">
        <v>18021191</v>
      </c>
      <c r="C65" s="136" t="s">
        <v>391</v>
      </c>
      <c r="D65" s="226">
        <v>36264</v>
      </c>
      <c r="E65" s="68">
        <v>77</v>
      </c>
      <c r="F65" s="68">
        <v>77</v>
      </c>
      <c r="G65" s="68">
        <v>77</v>
      </c>
      <c r="H65" s="177" t="str">
        <f t="shared" si="0"/>
        <v>Khá</v>
      </c>
      <c r="I65" s="68">
        <v>77</v>
      </c>
      <c r="J65" s="178" t="str">
        <f t="shared" si="1"/>
        <v>Khá</v>
      </c>
      <c r="K65" s="204"/>
      <c r="L65" s="145"/>
      <c r="M65" s="181"/>
    </row>
    <row r="66" spans="1:13" s="186" customFormat="1" ht="15.75" x14ac:dyDescent="0.25">
      <c r="A66" s="135">
        <v>53</v>
      </c>
      <c r="B66" s="187">
        <v>18021136</v>
      </c>
      <c r="C66" s="136" t="s">
        <v>392</v>
      </c>
      <c r="D66" s="226">
        <v>36832</v>
      </c>
      <c r="E66" s="68">
        <v>77</v>
      </c>
      <c r="F66" s="68">
        <v>77</v>
      </c>
      <c r="G66" s="68">
        <v>77</v>
      </c>
      <c r="H66" s="177" t="str">
        <f t="shared" si="0"/>
        <v>Khá</v>
      </c>
      <c r="I66" s="68">
        <v>77</v>
      </c>
      <c r="J66" s="178" t="str">
        <f t="shared" si="1"/>
        <v>Khá</v>
      </c>
      <c r="K66" s="204"/>
      <c r="L66" s="145"/>
      <c r="M66" s="181"/>
    </row>
    <row r="67" spans="1:13" s="186" customFormat="1" ht="15.75" x14ac:dyDescent="0.25">
      <c r="A67" s="135">
        <v>54</v>
      </c>
      <c r="B67" s="187">
        <v>18021144</v>
      </c>
      <c r="C67" s="136" t="s">
        <v>393</v>
      </c>
      <c r="D67" s="226">
        <v>36718</v>
      </c>
      <c r="E67" s="68">
        <v>82</v>
      </c>
      <c r="F67" s="68">
        <v>82</v>
      </c>
      <c r="G67" s="68">
        <v>80</v>
      </c>
      <c r="H67" s="177" t="str">
        <f t="shared" si="0"/>
        <v>Tốt</v>
      </c>
      <c r="I67" s="68">
        <v>80</v>
      </c>
      <c r="J67" s="178" t="str">
        <f t="shared" si="1"/>
        <v>Tốt</v>
      </c>
      <c r="K67" s="204"/>
      <c r="L67" s="145"/>
      <c r="M67" s="181"/>
    </row>
    <row r="68" spans="1:13" s="186" customFormat="1" ht="15.75" x14ac:dyDescent="0.25">
      <c r="A68" s="135">
        <v>55</v>
      </c>
      <c r="B68" s="187">
        <v>18021203</v>
      </c>
      <c r="C68" s="136" t="s">
        <v>394</v>
      </c>
      <c r="D68" s="226">
        <v>36623</v>
      </c>
      <c r="E68" s="68">
        <v>80</v>
      </c>
      <c r="F68" s="68">
        <v>80</v>
      </c>
      <c r="G68" s="68">
        <v>80</v>
      </c>
      <c r="H68" s="177" t="str">
        <f t="shared" si="0"/>
        <v>Tốt</v>
      </c>
      <c r="I68" s="68">
        <v>80</v>
      </c>
      <c r="J68" s="178" t="str">
        <f t="shared" si="1"/>
        <v>Tốt</v>
      </c>
      <c r="K68" s="204"/>
      <c r="L68" s="145"/>
      <c r="M68" s="181"/>
    </row>
    <row r="69" spans="1:13" s="186" customFormat="1" ht="15.75" x14ac:dyDescent="0.25">
      <c r="A69" s="135">
        <v>56</v>
      </c>
      <c r="B69" s="187">
        <v>18021215</v>
      </c>
      <c r="C69" s="136" t="s">
        <v>395</v>
      </c>
      <c r="D69" s="226">
        <v>36697</v>
      </c>
      <c r="E69" s="68">
        <v>90</v>
      </c>
      <c r="F69" s="68">
        <v>90</v>
      </c>
      <c r="G69" s="68">
        <v>90</v>
      </c>
      <c r="H69" s="177" t="str">
        <f t="shared" si="0"/>
        <v>Xuất sắc</v>
      </c>
      <c r="I69" s="68">
        <v>90</v>
      </c>
      <c r="J69" s="178" t="str">
        <f t="shared" si="1"/>
        <v>Xuất sắc</v>
      </c>
      <c r="K69" s="204"/>
      <c r="L69" s="145"/>
      <c r="M69" s="181"/>
    </row>
    <row r="70" spans="1:13" s="186" customFormat="1" ht="15.75" x14ac:dyDescent="0.25">
      <c r="A70" s="135">
        <v>57</v>
      </c>
      <c r="B70" s="187">
        <v>18021214</v>
      </c>
      <c r="C70" s="136" t="s">
        <v>396</v>
      </c>
      <c r="D70" s="226">
        <v>36552</v>
      </c>
      <c r="E70" s="68">
        <v>80</v>
      </c>
      <c r="F70" s="68">
        <v>80</v>
      </c>
      <c r="G70" s="68">
        <v>80</v>
      </c>
      <c r="H70" s="177" t="str">
        <f t="shared" si="0"/>
        <v>Tốt</v>
      </c>
      <c r="I70" s="68">
        <v>80</v>
      </c>
      <c r="J70" s="178" t="str">
        <f t="shared" si="1"/>
        <v>Tốt</v>
      </c>
      <c r="K70" s="204"/>
      <c r="L70" s="145"/>
      <c r="M70" s="181"/>
    </row>
    <row r="71" spans="1:13" s="186" customFormat="1" ht="15.75" x14ac:dyDescent="0.25">
      <c r="A71" s="135">
        <v>58</v>
      </c>
      <c r="B71" s="187">
        <v>18021280</v>
      </c>
      <c r="C71" s="136" t="s">
        <v>265</v>
      </c>
      <c r="D71" s="226">
        <v>36618</v>
      </c>
      <c r="E71" s="68">
        <v>77</v>
      </c>
      <c r="F71" s="68">
        <v>77</v>
      </c>
      <c r="G71" s="68">
        <v>77</v>
      </c>
      <c r="H71" s="177" t="str">
        <f t="shared" si="0"/>
        <v>Khá</v>
      </c>
      <c r="I71" s="68">
        <v>77</v>
      </c>
      <c r="J71" s="178" t="str">
        <f t="shared" si="1"/>
        <v>Khá</v>
      </c>
      <c r="K71" s="204"/>
      <c r="L71" s="145"/>
      <c r="M71" s="181"/>
    </row>
    <row r="72" spans="1:13" s="186" customFormat="1" ht="15.75" x14ac:dyDescent="0.25">
      <c r="A72" s="135">
        <v>59</v>
      </c>
      <c r="B72" s="187">
        <v>18021289</v>
      </c>
      <c r="C72" s="136" t="s">
        <v>397</v>
      </c>
      <c r="D72" s="226">
        <v>36741</v>
      </c>
      <c r="E72" s="68">
        <v>77</v>
      </c>
      <c r="F72" s="68">
        <v>77</v>
      </c>
      <c r="G72" s="68">
        <v>77</v>
      </c>
      <c r="H72" s="177" t="str">
        <f t="shared" si="0"/>
        <v>Khá</v>
      </c>
      <c r="I72" s="68">
        <v>77</v>
      </c>
      <c r="J72" s="178" t="str">
        <f t="shared" si="1"/>
        <v>Khá</v>
      </c>
      <c r="K72" s="249"/>
      <c r="L72" s="250"/>
      <c r="M72" s="181"/>
    </row>
    <row r="73" spans="1:13" s="186" customFormat="1" ht="15.75" x14ac:dyDescent="0.25">
      <c r="A73" s="135">
        <v>60</v>
      </c>
      <c r="B73" s="187">
        <v>18021308</v>
      </c>
      <c r="C73" s="136" t="s">
        <v>398</v>
      </c>
      <c r="D73" s="226">
        <v>36560</v>
      </c>
      <c r="E73" s="68">
        <v>67</v>
      </c>
      <c r="F73" s="68">
        <v>67</v>
      </c>
      <c r="G73" s="68">
        <v>67</v>
      </c>
      <c r="H73" s="177" t="str">
        <f t="shared" si="0"/>
        <v>Khá</v>
      </c>
      <c r="I73" s="68">
        <v>67</v>
      </c>
      <c r="J73" s="178" t="str">
        <f t="shared" si="1"/>
        <v>Khá</v>
      </c>
      <c r="K73" s="204"/>
      <c r="L73" s="145"/>
      <c r="M73" s="181"/>
    </row>
    <row r="74" spans="1:13" s="186" customFormat="1" ht="15.75" x14ac:dyDescent="0.25">
      <c r="A74" s="135">
        <v>61</v>
      </c>
      <c r="B74" s="187">
        <v>18021327</v>
      </c>
      <c r="C74" s="136" t="s">
        <v>399</v>
      </c>
      <c r="D74" s="226">
        <v>36536</v>
      </c>
      <c r="E74" s="68">
        <v>82</v>
      </c>
      <c r="F74" s="68">
        <v>82</v>
      </c>
      <c r="G74" s="68">
        <v>80</v>
      </c>
      <c r="H74" s="177" t="str">
        <f t="shared" si="0"/>
        <v>Tốt</v>
      </c>
      <c r="I74" s="68">
        <v>80</v>
      </c>
      <c r="J74" s="178" t="str">
        <f t="shared" si="1"/>
        <v>Tốt</v>
      </c>
      <c r="K74" s="204"/>
      <c r="L74" s="145"/>
      <c r="M74" s="181"/>
    </row>
    <row r="75" spans="1:13" s="186" customFormat="1" ht="15.75" x14ac:dyDescent="0.25">
      <c r="A75" s="135">
        <v>62</v>
      </c>
      <c r="B75" s="187">
        <v>18021344</v>
      </c>
      <c r="C75" s="136" t="s">
        <v>400</v>
      </c>
      <c r="D75" s="226">
        <v>36566</v>
      </c>
      <c r="E75" s="68">
        <v>80</v>
      </c>
      <c r="F75" s="68">
        <v>80</v>
      </c>
      <c r="G75" s="68">
        <v>80</v>
      </c>
      <c r="H75" s="177" t="str">
        <f t="shared" si="0"/>
        <v>Tốt</v>
      </c>
      <c r="I75" s="68">
        <v>80</v>
      </c>
      <c r="J75" s="178" t="str">
        <f t="shared" si="1"/>
        <v>Tốt</v>
      </c>
      <c r="K75" s="204"/>
      <c r="L75" s="145"/>
      <c r="M75" s="181"/>
    </row>
    <row r="76" spans="1:13" s="186" customFormat="1" ht="15.75" x14ac:dyDescent="0.25">
      <c r="A76" s="135">
        <v>63</v>
      </c>
      <c r="B76" s="187">
        <v>18021385</v>
      </c>
      <c r="C76" s="136" t="s">
        <v>401</v>
      </c>
      <c r="D76" s="226">
        <v>36611</v>
      </c>
      <c r="E76" s="68">
        <v>80</v>
      </c>
      <c r="F76" s="68">
        <v>77</v>
      </c>
      <c r="G76" s="68">
        <v>80</v>
      </c>
      <c r="H76" s="177" t="str">
        <f t="shared" si="0"/>
        <v>Tốt</v>
      </c>
      <c r="I76" s="68">
        <v>80</v>
      </c>
      <c r="J76" s="178" t="str">
        <f t="shared" si="1"/>
        <v>Tốt</v>
      </c>
      <c r="K76" s="204"/>
      <c r="L76" s="145"/>
      <c r="M76" s="181"/>
    </row>
    <row r="77" spans="1:13" s="186" customFormat="1" ht="15.75" x14ac:dyDescent="0.25">
      <c r="A77" s="135">
        <v>64</v>
      </c>
      <c r="B77" s="187">
        <v>18021401</v>
      </c>
      <c r="C77" s="136" t="s">
        <v>106</v>
      </c>
      <c r="D77" s="226">
        <v>36882</v>
      </c>
      <c r="E77" s="68">
        <v>80</v>
      </c>
      <c r="F77" s="68">
        <v>80</v>
      </c>
      <c r="G77" s="68">
        <v>80</v>
      </c>
      <c r="H77" s="177" t="str">
        <f t="shared" si="0"/>
        <v>Tốt</v>
      </c>
      <c r="I77" s="68">
        <v>80</v>
      </c>
      <c r="J77" s="178" t="str">
        <f t="shared" si="1"/>
        <v>Tốt</v>
      </c>
      <c r="K77" s="204"/>
      <c r="L77" s="145"/>
      <c r="M77" s="181"/>
    </row>
    <row r="78" spans="1:13" s="186" customFormat="1" ht="15.75" x14ac:dyDescent="0.25">
      <c r="A78" s="135">
        <v>65</v>
      </c>
      <c r="B78" s="187">
        <v>18021411</v>
      </c>
      <c r="C78" s="136" t="s">
        <v>402</v>
      </c>
      <c r="D78" s="226">
        <v>36550</v>
      </c>
      <c r="E78" s="68">
        <v>70</v>
      </c>
      <c r="F78" s="68">
        <v>67</v>
      </c>
      <c r="G78" s="68">
        <v>67</v>
      </c>
      <c r="H78" s="177" t="str">
        <f t="shared" si="0"/>
        <v>Khá</v>
      </c>
      <c r="I78" s="68">
        <v>67</v>
      </c>
      <c r="J78" s="178" t="str">
        <f t="shared" si="1"/>
        <v>Khá</v>
      </c>
      <c r="K78" s="204"/>
      <c r="L78" s="145"/>
      <c r="M78" s="181"/>
    </row>
    <row r="79" spans="1:13" s="186" customFormat="1" ht="15.75" x14ac:dyDescent="0.25">
      <c r="A79" s="135">
        <v>66</v>
      </c>
      <c r="B79" s="187">
        <v>18021430</v>
      </c>
      <c r="C79" s="136" t="s">
        <v>403</v>
      </c>
      <c r="D79" s="226">
        <v>36875</v>
      </c>
      <c r="E79" s="68">
        <v>80</v>
      </c>
      <c r="F79" s="68">
        <v>77</v>
      </c>
      <c r="G79" s="68">
        <v>77</v>
      </c>
      <c r="H79" s="177" t="str">
        <f>IF(G79&gt;=90,"Xuất sắc",IF(G79&gt;=80,"Tốt", IF(G79&gt;=65,"Khá",IF(G79&gt;=50,"Trung bình", IF(G79&gt;=35, "Yếu", "Kém")))))</f>
        <v>Khá</v>
      </c>
      <c r="I79" s="68">
        <v>77</v>
      </c>
      <c r="J79" s="178" t="str">
        <f>IF(I79&gt;=90,"Xuất sắc",IF(I79&gt;=80,"Tốt", IF(I79&gt;=65,"Khá",IF(I79&gt;=50,"Trung bình", IF(I79&gt;=35, "Yếu", "Kém")))))</f>
        <v>Khá</v>
      </c>
      <c r="K79" s="204"/>
      <c r="L79" s="145"/>
      <c r="M79" s="181"/>
    </row>
    <row r="80" spans="1:13" s="186" customFormat="1" ht="15.75" x14ac:dyDescent="0.25">
      <c r="A80" s="135">
        <v>67</v>
      </c>
      <c r="B80" s="187">
        <v>18021443</v>
      </c>
      <c r="C80" s="136" t="s">
        <v>404</v>
      </c>
      <c r="D80" s="226">
        <v>36640</v>
      </c>
      <c r="E80" s="68">
        <v>89</v>
      </c>
      <c r="F80" s="68">
        <v>89</v>
      </c>
      <c r="G80" s="68">
        <v>80</v>
      </c>
      <c r="H80" s="177" t="str">
        <f>IF(G80&gt;=90,"Xuất sắc",IF(G80&gt;=80,"Tốt", IF(G80&gt;=65,"Khá",IF(G80&gt;=50,"Trung bình", IF(G80&gt;=35, "Yếu", "Kém")))))</f>
        <v>Tốt</v>
      </c>
      <c r="I80" s="68">
        <v>80</v>
      </c>
      <c r="J80" s="178" t="str">
        <f>IF(I80&gt;=90,"Xuất sắc",IF(I80&gt;=80,"Tốt", IF(I80&gt;=65,"Khá",IF(I80&gt;=50,"Trung bình", IF(I80&gt;=35, "Yếu", "Kém")))))</f>
        <v>Tốt</v>
      </c>
      <c r="K80" s="249"/>
      <c r="L80" s="250"/>
      <c r="M80" s="181"/>
    </row>
    <row r="81" spans="1:12" s="186" customFormat="1" ht="8.25" customHeight="1" x14ac:dyDescent="0.25">
      <c r="A81" s="224"/>
      <c r="B81" s="127"/>
      <c r="D81" s="151"/>
      <c r="E81" s="224"/>
      <c r="F81" s="224"/>
      <c r="G81" s="224"/>
      <c r="I81" s="224"/>
      <c r="J81" s="224"/>
      <c r="K81" s="130"/>
      <c r="L81" s="225"/>
    </row>
    <row r="82" spans="1:12" s="133" customFormat="1" ht="15.75" x14ac:dyDescent="0.25">
      <c r="A82" s="149" t="s">
        <v>505</v>
      </c>
      <c r="B82" s="88"/>
      <c r="D82" s="150"/>
      <c r="H82" s="132"/>
      <c r="K82" s="88"/>
    </row>
    <row r="83" spans="1:12" s="186" customFormat="1" ht="15.75" x14ac:dyDescent="0.25">
      <c r="A83" s="224"/>
      <c r="B83" s="127"/>
      <c r="D83" s="151"/>
      <c r="E83" s="224"/>
      <c r="F83" s="224"/>
      <c r="G83" s="224"/>
      <c r="I83" s="224"/>
      <c r="J83" s="224"/>
      <c r="K83" s="130"/>
      <c r="L83" s="225"/>
    </row>
  </sheetData>
  <mergeCells count="20">
    <mergeCell ref="A10:H10"/>
    <mergeCell ref="A7:D7"/>
    <mergeCell ref="E7:H7"/>
    <mergeCell ref="A1:J1"/>
    <mergeCell ref="A2:J2"/>
    <mergeCell ref="A3:J3"/>
    <mergeCell ref="A4:J4"/>
    <mergeCell ref="A6:D6"/>
    <mergeCell ref="A9:H9"/>
    <mergeCell ref="L12:L13"/>
    <mergeCell ref="M12:M13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</mergeCells>
  <pageMargins left="0.62992125984251968" right="0.15748031496062992" top="0.31496062992125984" bottom="0.31496062992125984" header="0.15748031496062992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K62H</vt:lpstr>
      <vt:lpstr>K62M1</vt:lpstr>
      <vt:lpstr>K62M2</vt:lpstr>
      <vt:lpstr>K62M3</vt:lpstr>
      <vt:lpstr>K62M4</vt:lpstr>
      <vt:lpstr>K63H1</vt:lpstr>
      <vt:lpstr>K63H2</vt:lpstr>
      <vt:lpstr>K63M1</vt:lpstr>
      <vt:lpstr>K63M2</vt:lpstr>
      <vt:lpstr>K64M-CLC1</vt:lpstr>
      <vt:lpstr>K64M-CLC2</vt:lpstr>
      <vt:lpstr>K64H</vt:lpstr>
      <vt:lpstr>K64AT</vt:lpstr>
      <vt:lpstr>K65H</vt:lpstr>
      <vt:lpstr>K65AT</vt:lpstr>
      <vt:lpstr>K65M-CLC1</vt:lpstr>
      <vt:lpstr>K65M-CLC2</vt:lpstr>
      <vt:lpstr>K65M-CLC3</vt:lpstr>
      <vt:lpstr>K62M1!Print_Titles</vt:lpstr>
      <vt:lpstr>K62M2!Print_Titles</vt:lpstr>
      <vt:lpstr>K62M3!Print_Titles</vt:lpstr>
      <vt:lpstr>K62M4!Print_Titles</vt:lpstr>
      <vt:lpstr>K63H1!Print_Titles</vt:lpstr>
      <vt:lpstr>K63H2!Print_Titles</vt:lpstr>
      <vt:lpstr>K63M1!Print_Titles</vt:lpstr>
      <vt:lpstr>K63M2!Print_Titles</vt:lpstr>
      <vt:lpstr>K64AT!Print_Titles</vt:lpstr>
      <vt:lpstr>K64H!Print_Titles</vt:lpstr>
      <vt:lpstr>'K64M-CLC1'!Print_Titles</vt:lpstr>
      <vt:lpstr>'K64M-CLC2'!Print_Titles</vt:lpstr>
      <vt:lpstr>K65AT!Print_Titles</vt:lpstr>
      <vt:lpstr>K65H!Print_Titles</vt:lpstr>
      <vt:lpstr>'K65M-CLC1'!Print_Titles</vt:lpstr>
      <vt:lpstr>'K65M-CLC2'!Print_Titles</vt:lpstr>
      <vt:lpstr>'K65M-CLC3'!Print_Titles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CTSV</dc:creator>
  <cp:lastModifiedBy>admin1</cp:lastModifiedBy>
  <cp:lastPrinted>2021-04-08T08:35:00Z</cp:lastPrinted>
  <dcterms:created xsi:type="dcterms:W3CDTF">2015-07-13T02:29:28Z</dcterms:created>
  <dcterms:modified xsi:type="dcterms:W3CDTF">2021-04-12T09:41:32Z</dcterms:modified>
</cp:coreProperties>
</file>